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l 1" sheetId="1" r:id="rId1"/>
    <sheet name="zal 1a" sheetId="2" r:id="rId2"/>
    <sheet name="zal 2" sheetId="3" r:id="rId3"/>
    <sheet name="zal 2a" sheetId="4" r:id="rId4"/>
    <sheet name="zal 2b" sheetId="5" r:id="rId5"/>
  </sheets>
  <definedNames/>
  <calcPr fullCalcOnLoad="1"/>
</workbook>
</file>

<file path=xl/sharedStrings.xml><?xml version="1.0" encoding="utf-8"?>
<sst xmlns="http://schemas.openxmlformats.org/spreadsheetml/2006/main" count="242" uniqueCount="111">
  <si>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</si>
  <si>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</si>
  <si>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</si>
  <si>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</si>
  <si>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</si>
  <si>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</si>
  <si>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</si>
  <si>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</si>
  <si>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</si>
  <si>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2 120 580,00</t>
  </si>
  <si>
    <t>22 300,00</t>
  </si>
  <si>
    <t>2 142 880,00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</si>
  <si>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</si>
  <si>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</si>
  <si>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7 500,00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</si>
  <si>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</si>
  <si>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</si>
  <si>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</si>
  <si>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1 500,00</t>
  </si>
  <si>
    <t>- 560,00</t>
  </si>
  <si>
    <t>940,00</t>
  </si>
  <si>
    <t>2030</t>
  </si>
  <si>
    <t>Dotacje celowe otrzymane z budżetu państwa na realizację własnych zadań bieżących gmin (związków gmin)</t>
  </si>
  <si>
    <t>6 000,00</t>
  </si>
  <si>
    <t>560,00</t>
  </si>
  <si>
    <t>6 560,00</t>
  </si>
  <si>
    <t>85295</t>
  </si>
  <si>
    <t>Pozostała działalność</t>
  </si>
  <si>
    <t>56 200,00</t>
  </si>
  <si>
    <t>78 500,00</t>
  </si>
  <si>
    <t>18 200,00</t>
  </si>
  <si>
    <t>12 300,00</t>
  </si>
  <si>
    <t>30 500,00</t>
  </si>
  <si>
    <t>38 000,00</t>
  </si>
  <si>
    <t>10 000,00</t>
  </si>
  <si>
    <t>48 000,00</t>
  </si>
  <si>
    <t>Razem:</t>
  </si>
  <si>
    <t>18 572 972,83</t>
  </si>
  <si>
    <t>18 595 272,83</t>
  </si>
  <si>
    <t>Strona 1</t>
  </si>
  <si>
    <t>BeSTia</t>
  </si>
  <si>
    <t>Zmiany w planie dochodów w budżecie gminy na 2012 rok</t>
  </si>
  <si>
    <t>Załącznik Nr 1 do Zarządzenia nr 8/Fn/12 Wójta Gminy z dnia 10 sierpnia 2012 r.</t>
  </si>
  <si>
    <t>Załącznik Nr 1a do Zarządzenia Nr 8/Fn/12 Wójta Gminy z dnia 10 sierpnia 2012 r.</t>
  </si>
  <si>
    <t>Zmiany w planie dochodów związanych z realizacją zadań z zakresu administracji rządowej i innych zadań zleconych gminie na 2012 r.</t>
  </si>
  <si>
    <t>1 917 700,00</t>
  </si>
  <si>
    <t>11 740,00</t>
  </si>
  <si>
    <t>1 929 440,00</t>
  </si>
  <si>
    <t>2 146 552,13</t>
  </si>
  <si>
    <t>2 158 292,13</t>
  </si>
  <si>
    <t>Załącznik Nr 2 do Zarządzenia Nr 8/Fn/12 Wójta Gminy z dnia 10 sierpnia 2012 r.</t>
  </si>
  <si>
    <t>Zmiany w planie wydatków w budżecie gminy na 2012 rok</t>
  </si>
  <si>
    <t>600</t>
  </si>
  <si>
    <t>Transport i łączność</t>
  </si>
  <si>
    <t>1 051 676,00</t>
  </si>
  <si>
    <t>60016</t>
  </si>
  <si>
    <t>Drogi publiczne gminne</t>
  </si>
  <si>
    <t>947 000,00</t>
  </si>
  <si>
    <t>4210</t>
  </si>
  <si>
    <t>Zakup materiałów i wyposażenia</t>
  </si>
  <si>
    <t>8 000,00</t>
  </si>
  <si>
    <t>18 500,00</t>
  </si>
  <si>
    <t>26 500,00</t>
  </si>
  <si>
    <t>4270</t>
  </si>
  <si>
    <t>Zakup usług remontowych</t>
  </si>
  <si>
    <t>60 000,00</t>
  </si>
  <si>
    <t>- 18 500,00</t>
  </si>
  <si>
    <t>41 500,00</t>
  </si>
  <si>
    <t>754</t>
  </si>
  <si>
    <t>Bezpieczeństwo publiczne i ochrona przeciwpożarowa</t>
  </si>
  <si>
    <t>120 300,00</t>
  </si>
  <si>
    <t>14 500,00</t>
  </si>
  <si>
    <t>134 800,00</t>
  </si>
  <si>
    <t>75421</t>
  </si>
  <si>
    <t>Zarządzanie kryzysowe</t>
  </si>
  <si>
    <t>758</t>
  </si>
  <si>
    <t>Różne rozliczenia</t>
  </si>
  <si>
    <t>96 400,00</t>
  </si>
  <si>
    <t>- 14 500,00</t>
  </si>
  <si>
    <t>81 900,00</t>
  </si>
  <si>
    <t>75818</t>
  </si>
  <si>
    <t>Rezerwy ogólne i celowe</t>
  </si>
  <si>
    <t>96 000,00</t>
  </si>
  <si>
    <t>81 500,00</t>
  </si>
  <si>
    <t>4810</t>
  </si>
  <si>
    <t>Rezerwy</t>
  </si>
  <si>
    <t>2 512 912,90</t>
  </si>
  <si>
    <t>2 535 212,90</t>
  </si>
  <si>
    <t>9 110,00</t>
  </si>
  <si>
    <t>4130</t>
  </si>
  <si>
    <t>Składki na ubezpieczenie zdrowotne (własne)</t>
  </si>
  <si>
    <t>7 610,00</t>
  </si>
  <si>
    <t>8 170,00</t>
  </si>
  <si>
    <t>Składki na ubezpieczenie zdrowotne (zlecone))</t>
  </si>
  <si>
    <t>-560,00</t>
  </si>
  <si>
    <t>86 200,00</t>
  </si>
  <si>
    <t>108 500,00</t>
  </si>
  <si>
    <t>3110</t>
  </si>
  <si>
    <t>Świadczenia społeczne</t>
  </si>
  <si>
    <t>20 356 900,51</t>
  </si>
  <si>
    <t>20 379 200,51</t>
  </si>
  <si>
    <t xml:space="preserve">Załącznik Nr 2a do Zarządzenia Nr 8/Fn/12 Wójta Gminy z dnia 10 sierpnia 2012 r. </t>
  </si>
  <si>
    <t>Zmiany w planie wydatków związanych z realizacją zadań z zakresu administracji rządowej i innych zadań zleconych gminie na 2012 r.</t>
  </si>
  <si>
    <t>Składki na ubezpieczenie zdrowotne</t>
  </si>
  <si>
    <t>załącznik Nr 2b do Zarządzenia Nr 8/Fn/12 Wójta Gminy z dnia 10 sierpnia 2012</t>
  </si>
  <si>
    <t>Podział  rezerwy ogólnej i  celowej na 2012 rok</t>
  </si>
  <si>
    <t>Klasyfikacja budżetowa</t>
  </si>
  <si>
    <t>Kwota</t>
  </si>
  <si>
    <t>§</t>
  </si>
  <si>
    <t>Zarzadzanie kryzysowe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</si>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</sst>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10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2" borderId="1" xfId="0" applyAlignment="1">
      <alignment horizontal="center" vertical="center" wrapText="1"/>
    </xf>
    <xf numFmtId="49" fontId="4" fillId="2" borderId="4" xfId="0" applyFont="1" applyBorder="1" applyAlignment="1">
      <alignment horizontal="center" vertical="top" wrapText="1"/>
    </xf>
    <xf numFmtId="49" fontId="4" fillId="2" borderId="5" xfId="0" applyFont="1" applyBorder="1" applyAlignment="1">
      <alignment horizontal="center" vertical="top" wrapText="1"/>
    </xf>
    <xf numFmtId="0" fontId="1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right" vertical="center" wrapText="1"/>
    </xf>
    <xf numFmtId="49" fontId="6" fillId="2" borderId="6" xfId="0" applyBorder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9" fontId="6" fillId="2" borderId="1" xfId="0" applyFont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6" fillId="2" borderId="7" xfId="0" applyFont="1" applyBorder="1" applyAlignment="1">
      <alignment horizontal="right" vertical="center" wrapText="1"/>
    </xf>
    <xf numFmtId="49" fontId="6" fillId="2" borderId="8" xfId="0" applyBorder="1" applyAlignment="1">
      <alignment horizontal="right" vertical="center" wrapText="1"/>
    </xf>
    <xf numFmtId="49" fontId="8" fillId="2" borderId="1" xfId="0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1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9" xfId="0" applyFont="1" applyFill="1" applyBorder="1" applyAlignment="1">
      <alignment/>
    </xf>
    <xf numFmtId="49" fontId="15" fillId="5" borderId="9" xfId="0" applyNumberFormat="1" applyFont="1" applyFill="1" applyBorder="1" applyAlignment="1">
      <alignment/>
    </xf>
    <xf numFmtId="0" fontId="15" fillId="5" borderId="9" xfId="0" applyFont="1" applyFill="1" applyBorder="1" applyAlignment="1">
      <alignment/>
    </xf>
    <xf numFmtId="0" fontId="15" fillId="5" borderId="10" xfId="0" applyFont="1" applyFill="1" applyBorder="1" applyAlignment="1">
      <alignment horizontal="left" wrapText="1"/>
    </xf>
    <xf numFmtId="0" fontId="15" fillId="5" borderId="11" xfId="0" applyFont="1" applyFill="1" applyBorder="1" applyAlignment="1">
      <alignment horizontal="left" wrapText="1"/>
    </xf>
    <xf numFmtId="0" fontId="15" fillId="5" borderId="12" xfId="0" applyFont="1" applyFill="1" applyBorder="1" applyAlignment="1">
      <alignment horizontal="left" wrapText="1"/>
    </xf>
    <xf numFmtId="43" fontId="15" fillId="5" borderId="9" xfId="15" applyFont="1" applyFill="1" applyBorder="1" applyAlignment="1">
      <alignment horizontal="center"/>
    </xf>
    <xf numFmtId="43" fontId="15" fillId="5" borderId="9" xfId="15" applyFont="1" applyFill="1" applyBorder="1" applyAlignment="1">
      <alignment/>
    </xf>
    <xf numFmtId="43" fontId="15" fillId="5" borderId="9" xfId="15" applyFont="1" applyFill="1" applyBorder="1" applyAlignment="1">
      <alignment/>
    </xf>
    <xf numFmtId="0" fontId="16" fillId="0" borderId="9" xfId="0" applyFont="1" applyBorder="1" applyAlignment="1">
      <alignment/>
    </xf>
    <xf numFmtId="49" fontId="17" fillId="5" borderId="9" xfId="0" applyNumberFormat="1" applyFont="1" applyFill="1" applyBorder="1" applyAlignment="1">
      <alignment/>
    </xf>
    <xf numFmtId="0" fontId="17" fillId="5" borderId="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left"/>
    </xf>
    <xf numFmtId="0" fontId="17" fillId="5" borderId="12" xfId="0" applyFont="1" applyFill="1" applyBorder="1" applyAlignment="1">
      <alignment horizontal="left"/>
    </xf>
    <xf numFmtId="43" fontId="17" fillId="5" borderId="9" xfId="15" applyFont="1" applyFill="1" applyBorder="1" applyAlignment="1">
      <alignment horizontal="center"/>
    </xf>
    <xf numFmtId="43" fontId="17" fillId="5" borderId="9" xfId="15" applyFont="1" applyFill="1" applyBorder="1" applyAlignment="1">
      <alignment/>
    </xf>
    <xf numFmtId="43" fontId="14" fillId="5" borderId="9" xfId="15" applyFont="1" applyFill="1" applyBorder="1" applyAlignment="1">
      <alignment/>
    </xf>
    <xf numFmtId="0" fontId="16" fillId="0" borderId="9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43" fontId="14" fillId="0" borderId="9" xfId="15" applyFont="1" applyBorder="1" applyAlignment="1">
      <alignment horizontal="center"/>
    </xf>
    <xf numFmtId="43" fontId="14" fillId="0" borderId="9" xfId="15" applyFont="1" applyBorder="1" applyAlignment="1">
      <alignment/>
    </xf>
    <xf numFmtId="43" fontId="14" fillId="0" borderId="9" xfId="15" applyFont="1" applyBorder="1" applyAlignment="1">
      <alignment/>
    </xf>
    <xf numFmtId="0" fontId="15" fillId="5" borderId="9" xfId="0" applyFont="1" applyFill="1" applyBorder="1" applyAlignment="1">
      <alignment horizontal="left"/>
    </xf>
    <xf numFmtId="0" fontId="16" fillId="5" borderId="9" xfId="0" applyFont="1" applyFill="1" applyBorder="1" applyAlignment="1">
      <alignment/>
    </xf>
    <xf numFmtId="0" fontId="15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/>
    </xf>
    <xf numFmtId="0" fontId="17" fillId="0" borderId="9" xfId="0" applyFont="1" applyBorder="1" applyAlignment="1">
      <alignment/>
    </xf>
    <xf numFmtId="0" fontId="17" fillId="5" borderId="9" xfId="0" applyFont="1" applyFill="1" applyBorder="1" applyAlignment="1">
      <alignment/>
    </xf>
    <xf numFmtId="0" fontId="14" fillId="5" borderId="9" xfId="0" applyFont="1" applyFill="1" applyBorder="1" applyAlignment="1">
      <alignment horizontal="center"/>
    </xf>
    <xf numFmtId="0" fontId="15" fillId="0" borderId="9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43" fontId="15" fillId="0" borderId="9" xfId="15" applyFont="1" applyBorder="1" applyAlignment="1">
      <alignment horizontal="left"/>
    </xf>
    <xf numFmtId="49" fontId="15" fillId="0" borderId="9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:I1"/>
    </sheetView>
  </sheetViews>
  <sheetFormatPr defaultColWidth="9.33203125" defaultRowHeight="12.75"/>
  <cols>
    <col min="1" max="1" width="7.83203125" style="0" customWidth="1"/>
    <col min="2" max="2" width="11.16015625" style="0" customWidth="1"/>
    <col min="3" max="3" width="1.171875" style="0" hidden="1" customWidth="1"/>
    <col min="4" max="4" width="11.66015625" style="0" customWidth="1"/>
    <col min="5" max="5" width="61.33203125" style="0" customWidth="1"/>
    <col min="6" max="6" width="22.5" style="0" customWidth="1"/>
    <col min="7" max="7" width="22.66015625" style="0" customWidth="1"/>
    <col min="8" max="8" width="10.16015625" style="0" customWidth="1"/>
    <col min="9" max="9" width="16.5" style="0" customWidth="1"/>
  </cols>
  <sheetData>
    <row r="1" spans="1:9" ht="46.5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</row>
    <row r="2" spans="1:9" ht="34.5" customHeight="1">
      <c r="A2" s="29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1" t="s">
        <v>0</v>
      </c>
      <c r="B3" s="28" t="s">
        <v>1</v>
      </c>
      <c r="C3" s="28"/>
      <c r="D3" s="1" t="s">
        <v>2</v>
      </c>
      <c r="E3" s="1" t="s">
        <v>3</v>
      </c>
      <c r="F3" s="1" t="s">
        <v>4</v>
      </c>
      <c r="G3" s="1" t="s">
        <v>5</v>
      </c>
      <c r="H3" s="28" t="s">
        <v>6</v>
      </c>
      <c r="I3" s="28"/>
    </row>
    <row r="4" spans="1:9" ht="16.5" customHeight="1">
      <c r="A4" s="2" t="s">
        <v>7</v>
      </c>
      <c r="B4" s="24"/>
      <c r="C4" s="24"/>
      <c r="D4" s="2"/>
      <c r="E4" s="3" t="s">
        <v>8</v>
      </c>
      <c r="F4" s="4" t="s">
        <v>9</v>
      </c>
      <c r="G4" s="4" t="s">
        <v>10</v>
      </c>
      <c r="H4" s="25" t="s">
        <v>11</v>
      </c>
      <c r="I4" s="25"/>
    </row>
    <row r="5" spans="1:9" ht="45" customHeight="1">
      <c r="A5" s="5"/>
      <c r="B5" s="22" t="s">
        <v>12</v>
      </c>
      <c r="C5" s="22"/>
      <c r="D5" s="6"/>
      <c r="E5" s="7" t="s">
        <v>13</v>
      </c>
      <c r="F5" s="8" t="s">
        <v>14</v>
      </c>
      <c r="G5" s="8" t="s">
        <v>15</v>
      </c>
      <c r="H5" s="23" t="s">
        <v>14</v>
      </c>
      <c r="I5" s="23"/>
    </row>
    <row r="6" spans="1:9" ht="37.5" customHeight="1">
      <c r="A6" s="9"/>
      <c r="B6" s="20"/>
      <c r="C6" s="20"/>
      <c r="D6" s="10" t="s">
        <v>16</v>
      </c>
      <c r="E6" s="11" t="s">
        <v>17</v>
      </c>
      <c r="F6" s="12" t="s">
        <v>18</v>
      </c>
      <c r="G6" s="12" t="s">
        <v>19</v>
      </c>
      <c r="H6" s="21" t="s">
        <v>20</v>
      </c>
      <c r="I6" s="21"/>
    </row>
    <row r="7" spans="1:9" ht="26.25" customHeight="1">
      <c r="A7" s="9"/>
      <c r="B7" s="20"/>
      <c r="C7" s="20"/>
      <c r="D7" s="10" t="s">
        <v>21</v>
      </c>
      <c r="E7" s="11" t="s">
        <v>22</v>
      </c>
      <c r="F7" s="12" t="s">
        <v>23</v>
      </c>
      <c r="G7" s="12" t="s">
        <v>24</v>
      </c>
      <c r="H7" s="21" t="s">
        <v>25</v>
      </c>
      <c r="I7" s="21"/>
    </row>
    <row r="8" spans="1:9" ht="16.5" customHeight="1">
      <c r="A8" s="5"/>
      <c r="B8" s="22" t="s">
        <v>26</v>
      </c>
      <c r="C8" s="22"/>
      <c r="D8" s="6"/>
      <c r="E8" s="7" t="s">
        <v>27</v>
      </c>
      <c r="F8" s="8" t="s">
        <v>28</v>
      </c>
      <c r="G8" s="8" t="s">
        <v>10</v>
      </c>
      <c r="H8" s="23" t="s">
        <v>29</v>
      </c>
      <c r="I8" s="23"/>
    </row>
    <row r="9" spans="1:9" ht="37.5" customHeight="1">
      <c r="A9" s="9"/>
      <c r="B9" s="20"/>
      <c r="C9" s="20"/>
      <c r="D9" s="10" t="s">
        <v>16</v>
      </c>
      <c r="E9" s="11" t="s">
        <v>17</v>
      </c>
      <c r="F9" s="12" t="s">
        <v>30</v>
      </c>
      <c r="G9" s="12" t="s">
        <v>31</v>
      </c>
      <c r="H9" s="21" t="s">
        <v>32</v>
      </c>
      <c r="I9" s="21"/>
    </row>
    <row r="10" spans="1:9" ht="27.75" customHeight="1">
      <c r="A10" s="9"/>
      <c r="B10" s="20"/>
      <c r="C10" s="20"/>
      <c r="D10" s="10" t="s">
        <v>21</v>
      </c>
      <c r="E10" s="11" t="s">
        <v>22</v>
      </c>
      <c r="F10" s="12" t="s">
        <v>33</v>
      </c>
      <c r="G10" s="12" t="s">
        <v>34</v>
      </c>
      <c r="H10" s="21" t="s">
        <v>35</v>
      </c>
      <c r="I10" s="21"/>
    </row>
    <row r="11" spans="1:9" ht="16.5" customHeight="1">
      <c r="A11" s="15" t="s">
        <v>36</v>
      </c>
      <c r="B11" s="15"/>
      <c r="C11" s="15"/>
      <c r="D11" s="15"/>
      <c r="E11" s="15"/>
      <c r="F11" s="13" t="s">
        <v>37</v>
      </c>
      <c r="G11" s="13" t="s">
        <v>10</v>
      </c>
      <c r="H11" s="16" t="s">
        <v>38</v>
      </c>
      <c r="I11" s="16"/>
    </row>
    <row r="12" spans="1:9" ht="264.7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5.25" customHeight="1">
      <c r="A13" s="17"/>
      <c r="B13" s="17"/>
      <c r="C13" s="17"/>
      <c r="D13" s="17"/>
      <c r="E13" s="17"/>
      <c r="F13" s="17"/>
      <c r="G13" s="17"/>
      <c r="H13" s="17"/>
      <c r="I13" s="18" t="s">
        <v>39</v>
      </c>
    </row>
    <row r="14" spans="1:9" ht="11.25" customHeight="1">
      <c r="A14" s="19" t="s">
        <v>40</v>
      </c>
      <c r="B14" s="19"/>
      <c r="C14" s="17"/>
      <c r="D14" s="17"/>
      <c r="E14" s="17"/>
      <c r="F14" s="17"/>
      <c r="G14" s="17"/>
      <c r="H14" s="17"/>
      <c r="I14" s="18"/>
    </row>
    <row r="15" spans="1:9" ht="5.25" customHeight="1">
      <c r="A15" s="19"/>
      <c r="B15" s="19"/>
      <c r="C15" s="17"/>
      <c r="D15" s="17"/>
      <c r="E15" s="17"/>
      <c r="F15" s="17"/>
      <c r="G15" s="17"/>
      <c r="H15" s="17"/>
      <c r="I15" s="17"/>
    </row>
  </sheetData>
  <mergeCells count="26">
    <mergeCell ref="A1:I1"/>
    <mergeCell ref="B3:C3"/>
    <mergeCell ref="H3:I3"/>
    <mergeCell ref="A2:I2"/>
    <mergeCell ref="B4:C4"/>
    <mergeCell ref="H4:I4"/>
    <mergeCell ref="B5:C5"/>
    <mergeCell ref="H5:I5"/>
    <mergeCell ref="B6:C6"/>
    <mergeCell ref="H6:I6"/>
    <mergeCell ref="B7:C7"/>
    <mergeCell ref="H7:I7"/>
    <mergeCell ref="B10:C10"/>
    <mergeCell ref="H10:I10"/>
    <mergeCell ref="B8:C8"/>
    <mergeCell ref="H8:I8"/>
    <mergeCell ref="B9:C9"/>
    <mergeCell ref="H9:I9"/>
    <mergeCell ref="A11:E11"/>
    <mergeCell ref="H11:I11"/>
    <mergeCell ref="A12:I12"/>
    <mergeCell ref="A13:H13"/>
    <mergeCell ref="I13:I14"/>
    <mergeCell ref="A14:B15"/>
    <mergeCell ref="C14:H14"/>
    <mergeCell ref="C15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D8" sqref="D8"/>
    </sheetView>
  </sheetViews>
  <sheetFormatPr defaultColWidth="9.33203125" defaultRowHeight="12.75"/>
  <cols>
    <col min="1" max="1" width="8.5" style="0" customWidth="1"/>
    <col min="2" max="2" width="10.83203125" style="0" customWidth="1"/>
    <col min="3" max="3" width="11.83203125" style="0" customWidth="1"/>
    <col min="4" max="4" width="61.33203125" style="0" customWidth="1"/>
    <col min="5" max="5" width="22.83203125" style="0" customWidth="1"/>
    <col min="6" max="6" width="21.33203125" style="0" customWidth="1"/>
    <col min="7" max="7" width="25.5" style="0" customWidth="1"/>
    <col min="8" max="8" width="7.66015625" style="0" customWidth="1"/>
  </cols>
  <sheetData>
    <row r="1" spans="1:8" ht="46.5" customHeight="1">
      <c r="A1" s="26" t="s">
        <v>43</v>
      </c>
      <c r="B1" s="27"/>
      <c r="C1" s="27"/>
      <c r="D1" s="27"/>
      <c r="E1" s="27"/>
      <c r="F1" s="27"/>
      <c r="G1" s="27"/>
      <c r="H1" s="31"/>
    </row>
    <row r="2" spans="1:8" ht="11.25" customHeight="1">
      <c r="A2" s="32" t="s">
        <v>44</v>
      </c>
      <c r="B2" s="32"/>
      <c r="C2" s="32"/>
      <c r="D2" s="32"/>
      <c r="E2" s="32"/>
      <c r="F2" s="32"/>
      <c r="G2" s="32"/>
      <c r="H2" s="32"/>
    </row>
    <row r="3" spans="1:7" ht="16.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45</v>
      </c>
      <c r="F4" s="4" t="s">
        <v>46</v>
      </c>
      <c r="G4" s="4" t="s">
        <v>47</v>
      </c>
    </row>
    <row r="5" spans="1:7" ht="45" customHeight="1">
      <c r="A5" s="5"/>
      <c r="B5" s="14" t="s">
        <v>12</v>
      </c>
      <c r="C5" s="6"/>
      <c r="D5" s="7" t="s">
        <v>13</v>
      </c>
      <c r="E5" s="8" t="s">
        <v>18</v>
      </c>
      <c r="F5" s="8" t="s">
        <v>19</v>
      </c>
      <c r="G5" s="8" t="s">
        <v>20</v>
      </c>
    </row>
    <row r="6" spans="1:7" ht="35.25" customHeight="1">
      <c r="A6" s="9"/>
      <c r="B6" s="9"/>
      <c r="C6" s="10" t="s">
        <v>16</v>
      </c>
      <c r="D6" s="11" t="s">
        <v>17</v>
      </c>
      <c r="E6" s="12" t="s">
        <v>18</v>
      </c>
      <c r="F6" s="12" t="s">
        <v>19</v>
      </c>
      <c r="G6" s="12" t="s">
        <v>20</v>
      </c>
    </row>
    <row r="7" spans="1:7" ht="19.5" customHeight="1">
      <c r="A7" s="5"/>
      <c r="B7" s="14" t="s">
        <v>26</v>
      </c>
      <c r="C7" s="6"/>
      <c r="D7" s="7" t="s">
        <v>27</v>
      </c>
      <c r="E7" s="8" t="s">
        <v>30</v>
      </c>
      <c r="F7" s="8" t="s">
        <v>31</v>
      </c>
      <c r="G7" s="8" t="s">
        <v>32</v>
      </c>
    </row>
    <row r="8" spans="1:7" ht="36.75" customHeight="1">
      <c r="A8" s="9"/>
      <c r="B8" s="9"/>
      <c r="C8" s="10" t="s">
        <v>16</v>
      </c>
      <c r="D8" s="11" t="s">
        <v>17</v>
      </c>
      <c r="E8" s="12" t="s">
        <v>30</v>
      </c>
      <c r="F8" s="12" t="s">
        <v>31</v>
      </c>
      <c r="G8" s="12" t="s">
        <v>32</v>
      </c>
    </row>
    <row r="9" spans="1:7" ht="16.5" customHeight="1">
      <c r="A9" s="34" t="s">
        <v>36</v>
      </c>
      <c r="B9" s="34"/>
      <c r="C9" s="34"/>
      <c r="D9" s="34"/>
      <c r="E9" s="12" t="s">
        <v>48</v>
      </c>
      <c r="F9" s="12" t="s">
        <v>46</v>
      </c>
      <c r="G9" s="12" t="s">
        <v>49</v>
      </c>
    </row>
  </sheetData>
  <mergeCells count="3">
    <mergeCell ref="A9:D9"/>
    <mergeCell ref="A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C1">
      <selection activeCell="E10" sqref="E10"/>
    </sheetView>
  </sheetViews>
  <sheetFormatPr defaultColWidth="9.33203125" defaultRowHeight="12.75"/>
  <cols>
    <col min="1" max="1" width="8.5" style="0" customWidth="1"/>
    <col min="2" max="2" width="10.33203125" style="0" customWidth="1"/>
    <col min="3" max="3" width="1.171875" style="0" customWidth="1"/>
    <col min="4" max="4" width="12.66015625" style="0" customWidth="1"/>
    <col min="5" max="5" width="63.66015625" style="0" customWidth="1"/>
    <col min="6" max="6" width="22.16015625" style="0" customWidth="1"/>
    <col min="7" max="7" width="22.66015625" style="0" customWidth="1"/>
    <col min="8" max="8" width="10.16015625" style="0" customWidth="1"/>
    <col min="9" max="9" width="10.33203125" style="0" customWidth="1"/>
  </cols>
  <sheetData>
    <row r="1" spans="1:9" ht="46.5" customHeight="1">
      <c r="A1" s="26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34.5" customHeight="1">
      <c r="A2" s="29" t="s">
        <v>51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1" t="s">
        <v>0</v>
      </c>
      <c r="B3" s="28" t="s">
        <v>1</v>
      </c>
      <c r="C3" s="28"/>
      <c r="D3" s="1" t="s">
        <v>2</v>
      </c>
      <c r="E3" s="1" t="s">
        <v>3</v>
      </c>
      <c r="F3" s="1" t="s">
        <v>4</v>
      </c>
      <c r="G3" s="1" t="s">
        <v>5</v>
      </c>
      <c r="H3" s="28" t="s">
        <v>6</v>
      </c>
      <c r="I3" s="28"/>
    </row>
    <row r="4" spans="1:9" ht="16.5" customHeight="1">
      <c r="A4" s="2" t="s">
        <v>52</v>
      </c>
      <c r="B4" s="24"/>
      <c r="C4" s="24"/>
      <c r="D4" s="2"/>
      <c r="E4" s="3" t="s">
        <v>53</v>
      </c>
      <c r="F4" s="4" t="s">
        <v>54</v>
      </c>
      <c r="G4" s="4" t="s">
        <v>15</v>
      </c>
      <c r="H4" s="25" t="s">
        <v>54</v>
      </c>
      <c r="I4" s="25"/>
    </row>
    <row r="5" spans="1:9" ht="16.5" customHeight="1">
      <c r="A5" s="5"/>
      <c r="B5" s="22" t="s">
        <v>55</v>
      </c>
      <c r="C5" s="22"/>
      <c r="D5" s="6"/>
      <c r="E5" s="7" t="s">
        <v>56</v>
      </c>
      <c r="F5" s="8" t="s">
        <v>57</v>
      </c>
      <c r="G5" s="8" t="s">
        <v>15</v>
      </c>
      <c r="H5" s="23" t="s">
        <v>57</v>
      </c>
      <c r="I5" s="23"/>
    </row>
    <row r="6" spans="1:9" ht="16.5" customHeight="1">
      <c r="A6" s="9"/>
      <c r="B6" s="20"/>
      <c r="C6" s="20"/>
      <c r="D6" s="10" t="s">
        <v>58</v>
      </c>
      <c r="E6" s="11" t="s">
        <v>59</v>
      </c>
      <c r="F6" s="12" t="s">
        <v>60</v>
      </c>
      <c r="G6" s="12" t="s">
        <v>61</v>
      </c>
      <c r="H6" s="21" t="s">
        <v>62</v>
      </c>
      <c r="I6" s="21"/>
    </row>
    <row r="7" spans="1:9" ht="16.5" customHeight="1">
      <c r="A7" s="9"/>
      <c r="B7" s="20"/>
      <c r="C7" s="20"/>
      <c r="D7" s="10" t="s">
        <v>63</v>
      </c>
      <c r="E7" s="11" t="s">
        <v>64</v>
      </c>
      <c r="F7" s="12" t="s">
        <v>65</v>
      </c>
      <c r="G7" s="12" t="s">
        <v>66</v>
      </c>
      <c r="H7" s="21" t="s">
        <v>67</v>
      </c>
      <c r="I7" s="21"/>
    </row>
    <row r="8" spans="1:9" ht="16.5" customHeight="1">
      <c r="A8" s="2" t="s">
        <v>68</v>
      </c>
      <c r="B8" s="24"/>
      <c r="C8" s="24"/>
      <c r="D8" s="2"/>
      <c r="E8" s="3" t="s">
        <v>69</v>
      </c>
      <c r="F8" s="4" t="s">
        <v>70</v>
      </c>
      <c r="G8" s="4" t="s">
        <v>71</v>
      </c>
      <c r="H8" s="25" t="s">
        <v>72</v>
      </c>
      <c r="I8" s="25"/>
    </row>
    <row r="9" spans="1:9" ht="16.5" customHeight="1">
      <c r="A9" s="5"/>
      <c r="B9" s="22" t="s">
        <v>73</v>
      </c>
      <c r="C9" s="22"/>
      <c r="D9" s="6"/>
      <c r="E9" s="7" t="s">
        <v>74</v>
      </c>
      <c r="F9" s="8" t="s">
        <v>15</v>
      </c>
      <c r="G9" s="8" t="s">
        <v>71</v>
      </c>
      <c r="H9" s="23" t="s">
        <v>71</v>
      </c>
      <c r="I9" s="23"/>
    </row>
    <row r="10" spans="1:9" ht="16.5" customHeight="1">
      <c r="A10" s="9"/>
      <c r="B10" s="20"/>
      <c r="C10" s="20"/>
      <c r="D10" s="10" t="s">
        <v>58</v>
      </c>
      <c r="E10" s="11" t="s">
        <v>59</v>
      </c>
      <c r="F10" s="12" t="s">
        <v>15</v>
      </c>
      <c r="G10" s="12" t="s">
        <v>71</v>
      </c>
      <c r="H10" s="21" t="s">
        <v>71</v>
      </c>
      <c r="I10" s="21"/>
    </row>
    <row r="11" spans="1:9" ht="16.5" customHeight="1">
      <c r="A11" s="2" t="s">
        <v>75</v>
      </c>
      <c r="B11" s="24"/>
      <c r="C11" s="24"/>
      <c r="D11" s="2"/>
      <c r="E11" s="3" t="s">
        <v>76</v>
      </c>
      <c r="F11" s="4" t="s">
        <v>77</v>
      </c>
      <c r="G11" s="4" t="s">
        <v>78</v>
      </c>
      <c r="H11" s="25" t="s">
        <v>79</v>
      </c>
      <c r="I11" s="25"/>
    </row>
    <row r="12" spans="1:9" ht="16.5" customHeight="1">
      <c r="A12" s="5"/>
      <c r="B12" s="22" t="s">
        <v>80</v>
      </c>
      <c r="C12" s="22"/>
      <c r="D12" s="6"/>
      <c r="E12" s="7" t="s">
        <v>81</v>
      </c>
      <c r="F12" s="8" t="s">
        <v>82</v>
      </c>
      <c r="G12" s="8" t="s">
        <v>78</v>
      </c>
      <c r="H12" s="23" t="s">
        <v>83</v>
      </c>
      <c r="I12" s="23"/>
    </row>
    <row r="13" spans="1:9" ht="16.5" customHeight="1">
      <c r="A13" s="9"/>
      <c r="B13" s="20"/>
      <c r="C13" s="20"/>
      <c r="D13" s="10" t="s">
        <v>84</v>
      </c>
      <c r="E13" s="11" t="s">
        <v>85</v>
      </c>
      <c r="F13" s="12" t="s">
        <v>82</v>
      </c>
      <c r="G13" s="12" t="s">
        <v>78</v>
      </c>
      <c r="H13" s="21" t="s">
        <v>83</v>
      </c>
      <c r="I13" s="21"/>
    </row>
    <row r="14" spans="1:9" ht="16.5" customHeight="1">
      <c r="A14" s="2" t="s">
        <v>7</v>
      </c>
      <c r="B14" s="24"/>
      <c r="C14" s="24"/>
      <c r="D14" s="2"/>
      <c r="E14" s="3" t="s">
        <v>8</v>
      </c>
      <c r="F14" s="4" t="s">
        <v>86</v>
      </c>
      <c r="G14" s="4" t="s">
        <v>10</v>
      </c>
      <c r="H14" s="25" t="s">
        <v>87</v>
      </c>
      <c r="I14" s="25"/>
    </row>
    <row r="15" spans="1:9" ht="39" customHeight="1">
      <c r="A15" s="5"/>
      <c r="B15" s="22" t="s">
        <v>12</v>
      </c>
      <c r="C15" s="22"/>
      <c r="D15" s="6"/>
      <c r="E15" s="7" t="s">
        <v>13</v>
      </c>
      <c r="F15" s="8" t="s">
        <v>88</v>
      </c>
      <c r="G15" s="8" t="s">
        <v>15</v>
      </c>
      <c r="H15" s="23" t="s">
        <v>88</v>
      </c>
      <c r="I15" s="23"/>
    </row>
    <row r="16" spans="1:9" ht="16.5" customHeight="1">
      <c r="A16" s="9"/>
      <c r="B16" s="35"/>
      <c r="C16" s="35"/>
      <c r="D16" s="10" t="s">
        <v>89</v>
      </c>
      <c r="E16" s="36" t="s">
        <v>90</v>
      </c>
      <c r="F16" s="37" t="s">
        <v>91</v>
      </c>
      <c r="G16" s="37" t="s">
        <v>24</v>
      </c>
      <c r="H16" s="38" t="s">
        <v>92</v>
      </c>
      <c r="I16" s="21"/>
    </row>
    <row r="17" spans="1:9" ht="16.5" customHeight="1">
      <c r="A17" s="9"/>
      <c r="B17" s="39"/>
      <c r="C17" s="40"/>
      <c r="D17" s="10" t="s">
        <v>89</v>
      </c>
      <c r="E17" s="36" t="s">
        <v>93</v>
      </c>
      <c r="F17" s="37" t="s">
        <v>18</v>
      </c>
      <c r="G17" s="37" t="s">
        <v>94</v>
      </c>
      <c r="H17" s="41" t="s">
        <v>20</v>
      </c>
      <c r="I17" s="42"/>
    </row>
    <row r="18" spans="1:9" ht="16.5" customHeight="1">
      <c r="A18" s="5"/>
      <c r="B18" s="22" t="s">
        <v>26</v>
      </c>
      <c r="C18" s="22"/>
      <c r="D18" s="6"/>
      <c r="E18" s="7" t="s">
        <v>27</v>
      </c>
      <c r="F18" s="8" t="s">
        <v>95</v>
      </c>
      <c r="G18" s="8" t="s">
        <v>10</v>
      </c>
      <c r="H18" s="23" t="s">
        <v>96</v>
      </c>
      <c r="I18" s="23"/>
    </row>
    <row r="19" spans="1:9" ht="16.5" customHeight="1">
      <c r="A19" s="9"/>
      <c r="B19" s="20"/>
      <c r="C19" s="20"/>
      <c r="D19" s="10" t="s">
        <v>97</v>
      </c>
      <c r="E19" s="11" t="s">
        <v>98</v>
      </c>
      <c r="F19" s="12" t="s">
        <v>95</v>
      </c>
      <c r="G19" s="12" t="s">
        <v>10</v>
      </c>
      <c r="H19" s="21" t="s">
        <v>96</v>
      </c>
      <c r="I19" s="21"/>
    </row>
    <row r="20" spans="1:9" ht="16.5" customHeight="1">
      <c r="A20" s="43" t="s">
        <v>36</v>
      </c>
      <c r="B20" s="43"/>
      <c r="C20" s="43"/>
      <c r="D20" s="43"/>
      <c r="E20" s="43"/>
      <c r="F20" s="13" t="s">
        <v>99</v>
      </c>
      <c r="G20" s="13" t="s">
        <v>10</v>
      </c>
      <c r="H20" s="16" t="s">
        <v>100</v>
      </c>
      <c r="I20" s="16"/>
    </row>
    <row r="21" spans="1:9" ht="156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5.25" customHeight="1">
      <c r="A22" s="17"/>
      <c r="B22" s="17"/>
      <c r="C22" s="17"/>
      <c r="D22" s="17"/>
      <c r="E22" s="17"/>
      <c r="F22" s="17"/>
      <c r="G22" s="17"/>
      <c r="H22" s="17"/>
      <c r="I22" s="18" t="s">
        <v>39</v>
      </c>
    </row>
    <row r="23" spans="1:9" ht="5.25" customHeight="1">
      <c r="A23" s="19" t="s">
        <v>40</v>
      </c>
      <c r="B23" s="19"/>
      <c r="C23" s="17"/>
      <c r="D23" s="17"/>
      <c r="E23" s="17"/>
      <c r="F23" s="17"/>
      <c r="G23" s="17"/>
      <c r="H23" s="17"/>
      <c r="I23" s="18"/>
    </row>
    <row r="24" spans="1:9" ht="11.25" customHeight="1">
      <c r="A24" s="19"/>
      <c r="B24" s="19"/>
      <c r="C24" s="17"/>
      <c r="D24" s="17"/>
      <c r="E24" s="17"/>
      <c r="F24" s="17"/>
      <c r="G24" s="17"/>
      <c r="H24" s="17"/>
      <c r="I24" s="17"/>
    </row>
  </sheetData>
  <mergeCells count="44">
    <mergeCell ref="A1:I1"/>
    <mergeCell ref="B3:C3"/>
    <mergeCell ref="H3:I3"/>
    <mergeCell ref="A2:I2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9:C19"/>
    <mergeCell ref="H19:I19"/>
    <mergeCell ref="B16:C16"/>
    <mergeCell ref="H16:I16"/>
    <mergeCell ref="B18:C18"/>
    <mergeCell ref="H18:I18"/>
    <mergeCell ref="B17:C17"/>
    <mergeCell ref="H17:I17"/>
    <mergeCell ref="A20:E20"/>
    <mergeCell ref="H20:I20"/>
    <mergeCell ref="A21:I21"/>
    <mergeCell ref="A22:H22"/>
    <mergeCell ref="I22:I23"/>
    <mergeCell ref="A23:B24"/>
    <mergeCell ref="C23:H23"/>
    <mergeCell ref="C24:I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D8" sqref="D8"/>
    </sheetView>
  </sheetViews>
  <sheetFormatPr defaultColWidth="9.33203125" defaultRowHeight="12.75"/>
  <cols>
    <col min="1" max="1" width="8.33203125" style="0" customWidth="1"/>
    <col min="2" max="2" width="10.16015625" style="0" customWidth="1"/>
    <col min="3" max="3" width="12.66015625" style="0" customWidth="1"/>
    <col min="4" max="4" width="63.66015625" style="0" customWidth="1"/>
    <col min="5" max="5" width="20.16015625" style="0" customWidth="1"/>
    <col min="6" max="6" width="22.66015625" style="0" customWidth="1"/>
    <col min="7" max="7" width="25.5" style="0" customWidth="1"/>
    <col min="8" max="8" width="7.66015625" style="0" customWidth="1"/>
  </cols>
  <sheetData>
    <row r="1" spans="1:8" ht="35.25" customHeight="1">
      <c r="A1" s="26" t="s">
        <v>101</v>
      </c>
      <c r="B1" s="26"/>
      <c r="C1" s="26"/>
      <c r="D1" s="26"/>
      <c r="E1" s="26"/>
      <c r="F1" s="26"/>
      <c r="G1" s="26"/>
      <c r="H1" s="44"/>
    </row>
    <row r="2" spans="1:8" ht="21.75" customHeight="1">
      <c r="A2" s="32" t="s">
        <v>102</v>
      </c>
      <c r="B2" s="32"/>
      <c r="C2" s="32"/>
      <c r="D2" s="32"/>
      <c r="E2" s="32"/>
      <c r="F2" s="32"/>
      <c r="G2" s="32"/>
      <c r="H2" s="32"/>
    </row>
    <row r="3" spans="1:7" ht="16.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45</v>
      </c>
      <c r="F4" s="4" t="s">
        <v>46</v>
      </c>
      <c r="G4" s="4" t="s">
        <v>47</v>
      </c>
    </row>
    <row r="5" spans="1:7" ht="35.25" customHeight="1">
      <c r="A5" s="5"/>
      <c r="B5" s="14" t="s">
        <v>12</v>
      </c>
      <c r="C5" s="6"/>
      <c r="D5" s="7" t="s">
        <v>13</v>
      </c>
      <c r="E5" s="8" t="s">
        <v>18</v>
      </c>
      <c r="F5" s="8" t="s">
        <v>19</v>
      </c>
      <c r="G5" s="8" t="s">
        <v>20</v>
      </c>
    </row>
    <row r="6" spans="1:7" ht="16.5" customHeight="1">
      <c r="A6" s="9"/>
      <c r="B6" s="9"/>
      <c r="C6" s="10" t="s">
        <v>89</v>
      </c>
      <c r="D6" s="11" t="s">
        <v>103</v>
      </c>
      <c r="E6" s="12" t="s">
        <v>18</v>
      </c>
      <c r="F6" s="12" t="s">
        <v>19</v>
      </c>
      <c r="G6" s="12" t="s">
        <v>20</v>
      </c>
    </row>
    <row r="7" spans="1:7" ht="16.5" customHeight="1">
      <c r="A7" s="5"/>
      <c r="B7" s="14" t="s">
        <v>26</v>
      </c>
      <c r="C7" s="6"/>
      <c r="D7" s="7" t="s">
        <v>27</v>
      </c>
      <c r="E7" s="8" t="s">
        <v>30</v>
      </c>
      <c r="F7" s="8" t="s">
        <v>31</v>
      </c>
      <c r="G7" s="8" t="s">
        <v>32</v>
      </c>
    </row>
    <row r="8" spans="1:7" ht="16.5" customHeight="1">
      <c r="A8" s="9"/>
      <c r="B8" s="9"/>
      <c r="C8" s="10" t="s">
        <v>97</v>
      </c>
      <c r="D8" s="11" t="s">
        <v>98</v>
      </c>
      <c r="E8" s="12" t="s">
        <v>30</v>
      </c>
      <c r="F8" s="12" t="s">
        <v>31</v>
      </c>
      <c r="G8" s="12" t="s">
        <v>32</v>
      </c>
    </row>
    <row r="9" spans="1:7" ht="16.5" customHeight="1">
      <c r="A9" s="34" t="s">
        <v>36</v>
      </c>
      <c r="B9" s="34"/>
      <c r="C9" s="34"/>
      <c r="D9" s="34"/>
      <c r="E9" s="12" t="s">
        <v>48</v>
      </c>
      <c r="F9" s="12" t="s">
        <v>46</v>
      </c>
      <c r="G9" s="12" t="s">
        <v>49</v>
      </c>
    </row>
  </sheetData>
  <mergeCells count="3">
    <mergeCell ref="A9:D9"/>
    <mergeCell ref="A2:H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D10" sqref="D10:H10"/>
    </sheetView>
  </sheetViews>
  <sheetFormatPr defaultColWidth="9.33203125" defaultRowHeight="12.75"/>
  <cols>
    <col min="1" max="1" width="8.66015625" style="45" customWidth="1"/>
    <col min="2" max="2" width="10.83203125" style="45" customWidth="1"/>
    <col min="3" max="3" width="9.33203125" style="45" customWidth="1"/>
    <col min="4" max="6" width="10.66015625" style="45" customWidth="1"/>
    <col min="7" max="7" width="7.16015625" style="45" customWidth="1"/>
    <col min="8" max="8" width="5.83203125" style="45" hidden="1" customWidth="1"/>
    <col min="9" max="9" width="20.33203125" style="45" customWidth="1"/>
    <col min="10" max="10" width="21" style="45" customWidth="1"/>
    <col min="11" max="11" width="35.66015625" style="45" customWidth="1"/>
    <col min="12" max="16384" width="10.66015625" style="45" customWidth="1"/>
  </cols>
  <sheetData>
    <row r="1" spans="9:12" ht="12.75">
      <c r="I1" s="46" t="s">
        <v>104</v>
      </c>
      <c r="J1" s="46"/>
      <c r="K1" s="46"/>
      <c r="L1" s="47"/>
    </row>
    <row r="3" spans="1:11" ht="15">
      <c r="A3" s="48" t="s">
        <v>105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12.75">
      <c r="A5" s="49" t="s">
        <v>106</v>
      </c>
      <c r="B5" s="49"/>
      <c r="C5" s="49"/>
      <c r="D5" s="50" t="s">
        <v>3</v>
      </c>
      <c r="E5" s="50"/>
      <c r="F5" s="50"/>
      <c r="G5" s="50"/>
      <c r="H5" s="50"/>
      <c r="I5" s="51" t="s">
        <v>107</v>
      </c>
      <c r="J5" s="52"/>
      <c r="K5" s="53"/>
    </row>
    <row r="6" spans="1:11" ht="12.75">
      <c r="A6" s="49" t="s">
        <v>0</v>
      </c>
      <c r="B6" s="49" t="s">
        <v>1</v>
      </c>
      <c r="C6" s="54" t="s">
        <v>108</v>
      </c>
      <c r="D6" s="50"/>
      <c r="E6" s="50"/>
      <c r="F6" s="50"/>
      <c r="G6" s="50"/>
      <c r="H6" s="50"/>
      <c r="I6" s="55" t="s">
        <v>4</v>
      </c>
      <c r="J6" s="55" t="s">
        <v>5</v>
      </c>
      <c r="K6" s="56" t="s">
        <v>6</v>
      </c>
    </row>
    <row r="7" spans="1:11" ht="26.25" customHeight="1">
      <c r="A7" s="57" t="s">
        <v>68</v>
      </c>
      <c r="B7" s="58"/>
      <c r="C7" s="58"/>
      <c r="D7" s="59" t="s">
        <v>69</v>
      </c>
      <c r="E7" s="60"/>
      <c r="F7" s="60"/>
      <c r="G7" s="60"/>
      <c r="H7" s="61"/>
      <c r="I7" s="62">
        <v>120300</v>
      </c>
      <c r="J7" s="63">
        <f>SUM(J8)</f>
        <v>14500</v>
      </c>
      <c r="K7" s="64">
        <f aca="true" t="shared" si="0" ref="K7:K12">SUM(I7:J7)</f>
        <v>134800</v>
      </c>
    </row>
    <row r="8" spans="1:11" ht="12.75">
      <c r="A8" s="65"/>
      <c r="B8" s="66" t="s">
        <v>73</v>
      </c>
      <c r="C8" s="67"/>
      <c r="D8" s="68" t="s">
        <v>109</v>
      </c>
      <c r="E8" s="69"/>
      <c r="F8" s="69"/>
      <c r="G8" s="69"/>
      <c r="H8" s="70"/>
      <c r="I8" s="71">
        <f>SUM(I9)</f>
        <v>0</v>
      </c>
      <c r="J8" s="72">
        <f>SUM(J9:J9)</f>
        <v>14500</v>
      </c>
      <c r="K8" s="73">
        <f t="shared" si="0"/>
        <v>14500</v>
      </c>
    </row>
    <row r="9" spans="1:11" ht="26.25" customHeight="1">
      <c r="A9" s="65"/>
      <c r="B9" s="74"/>
      <c r="C9" s="75">
        <v>4210</v>
      </c>
      <c r="D9" s="76" t="s">
        <v>59</v>
      </c>
      <c r="E9" s="77"/>
      <c r="F9" s="77"/>
      <c r="G9" s="77"/>
      <c r="H9" s="78"/>
      <c r="I9" s="79">
        <v>0</v>
      </c>
      <c r="J9" s="80">
        <v>14500</v>
      </c>
      <c r="K9" s="81">
        <f t="shared" si="0"/>
        <v>14500</v>
      </c>
    </row>
    <row r="10" spans="1:11" ht="12.75">
      <c r="A10" s="82">
        <v>758</v>
      </c>
      <c r="B10" s="83"/>
      <c r="C10" s="84"/>
      <c r="D10" s="85" t="s">
        <v>76</v>
      </c>
      <c r="E10" s="86"/>
      <c r="F10" s="86"/>
      <c r="G10" s="86"/>
      <c r="H10" s="87"/>
      <c r="I10" s="63">
        <f>SUM(I11)</f>
        <v>96000</v>
      </c>
      <c r="J10" s="63">
        <f>SUM(J11)</f>
        <v>-14500</v>
      </c>
      <c r="K10" s="64">
        <f t="shared" si="0"/>
        <v>81500</v>
      </c>
    </row>
    <row r="11" spans="1:11" ht="12.75">
      <c r="A11" s="88"/>
      <c r="B11" s="89">
        <v>75818</v>
      </c>
      <c r="C11" s="90"/>
      <c r="D11" s="68" t="s">
        <v>81</v>
      </c>
      <c r="E11" s="69"/>
      <c r="F11" s="69"/>
      <c r="G11" s="69"/>
      <c r="H11" s="70"/>
      <c r="I11" s="72">
        <f>SUM(I12)</f>
        <v>96000</v>
      </c>
      <c r="J11" s="73">
        <f>SUM(J12)</f>
        <v>-14500</v>
      </c>
      <c r="K11" s="73">
        <f t="shared" si="0"/>
        <v>81500</v>
      </c>
    </row>
    <row r="12" spans="1:11" ht="12.75">
      <c r="A12" s="49"/>
      <c r="B12" s="91"/>
      <c r="C12" s="54">
        <v>4810</v>
      </c>
      <c r="D12" s="92" t="s">
        <v>85</v>
      </c>
      <c r="E12" s="93"/>
      <c r="F12" s="93"/>
      <c r="G12" s="93"/>
      <c r="H12" s="94"/>
      <c r="I12" s="81">
        <v>96000</v>
      </c>
      <c r="J12" s="81">
        <v>-14500</v>
      </c>
      <c r="K12" s="81">
        <f t="shared" si="0"/>
        <v>81500</v>
      </c>
    </row>
    <row r="13" spans="1:11" ht="12.75">
      <c r="A13" s="95"/>
      <c r="B13" s="95"/>
      <c r="C13" s="54"/>
      <c r="D13" s="96" t="s">
        <v>110</v>
      </c>
      <c r="E13" s="97"/>
      <c r="F13" s="97"/>
      <c r="G13" s="97"/>
      <c r="H13" s="98"/>
      <c r="I13" s="99">
        <v>216300</v>
      </c>
      <c r="J13" s="100" t="s">
        <v>15</v>
      </c>
      <c r="K13" s="99">
        <f>SUM(K7+K12)</f>
        <v>216300</v>
      </c>
    </row>
  </sheetData>
  <mergeCells count="11">
    <mergeCell ref="D7:H7"/>
    <mergeCell ref="D12:G12"/>
    <mergeCell ref="D13:H13"/>
    <mergeCell ref="D8:H8"/>
    <mergeCell ref="D10:H10"/>
    <mergeCell ref="D11:H11"/>
    <mergeCell ref="D9:G9"/>
    <mergeCell ref="I5:K5"/>
    <mergeCell ref="A3:K3"/>
    <mergeCell ref="D5:H6"/>
    <mergeCell ref="I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2012-08-14T06:51:07Z</cp:lastPrinted>
  <dcterms:modified xsi:type="dcterms:W3CDTF">2012-09-25T12:45:05Z</dcterms:modified>
  <cp:category/>
  <cp:version/>
  <cp:contentType/>
  <cp:contentStatus/>
</cp:coreProperties>
</file>