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1640"/>
  </bookViews>
  <sheets>
    <sheet name="kredyt 2013" sheetId="43" r:id="rId1"/>
  </sheets>
  <calcPr calcId="124519"/>
</workbook>
</file>

<file path=xl/calcChain.xml><?xml version="1.0" encoding="utf-8"?>
<calcChain xmlns="http://schemas.openxmlformats.org/spreadsheetml/2006/main">
  <c r="E127" i="43"/>
  <c r="D20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</calcChain>
</file>

<file path=xl/sharedStrings.xml><?xml version="1.0" encoding="utf-8"?>
<sst xmlns="http://schemas.openxmlformats.org/spreadsheetml/2006/main" count="141" uniqueCount="141">
  <si>
    <t>L.p.</t>
  </si>
  <si>
    <t>miesiąc/rok</t>
  </si>
  <si>
    <t>dni w m-cu</t>
  </si>
  <si>
    <t>Zadłużernie stanowiące podstawę do naliczenia odsetek za określony miesiąc</t>
  </si>
  <si>
    <t>Kwota płatności (PLN)</t>
  </si>
  <si>
    <t>wrz-13</t>
  </si>
  <si>
    <t>paź-13</t>
  </si>
  <si>
    <t>lis-13</t>
  </si>
  <si>
    <t>gru-13</t>
  </si>
  <si>
    <t>sty-14</t>
  </si>
  <si>
    <t>lut-14</t>
  </si>
  <si>
    <t>mar-14</t>
  </si>
  <si>
    <t>kwi-14</t>
  </si>
  <si>
    <t>maj-14</t>
  </si>
  <si>
    <t>cze-14</t>
  </si>
  <si>
    <t>lip-14</t>
  </si>
  <si>
    <t>wrz-14</t>
  </si>
  <si>
    <t>paź-14</t>
  </si>
  <si>
    <t>lis-14</t>
  </si>
  <si>
    <t>gru-14</t>
  </si>
  <si>
    <t>sty-15</t>
  </si>
  <si>
    <t>lut-15</t>
  </si>
  <si>
    <t>mar-15</t>
  </si>
  <si>
    <t>kwi-15</t>
  </si>
  <si>
    <t>maj-15</t>
  </si>
  <si>
    <t>cze-15</t>
  </si>
  <si>
    <t>lip-15</t>
  </si>
  <si>
    <t>się-15</t>
  </si>
  <si>
    <t>wrz-15</t>
  </si>
  <si>
    <t>paź-15</t>
  </si>
  <si>
    <t>lis-15</t>
  </si>
  <si>
    <t>gru-15</t>
  </si>
  <si>
    <t>sty-16</t>
  </si>
  <si>
    <t xml:space="preserve">lut-16  </t>
  </si>
  <si>
    <t>mar-16</t>
  </si>
  <si>
    <t>kwi-16</t>
  </si>
  <si>
    <t>maj-16</t>
  </si>
  <si>
    <t>cze-16</t>
  </si>
  <si>
    <t>lip-16</t>
  </si>
  <si>
    <t>sie-16</t>
  </si>
  <si>
    <t>wrz-16</t>
  </si>
  <si>
    <t>paź-16</t>
  </si>
  <si>
    <t>lis-16</t>
  </si>
  <si>
    <t>gru-16</t>
  </si>
  <si>
    <t>sty-17</t>
  </si>
  <si>
    <t xml:space="preserve">lut-17  </t>
  </si>
  <si>
    <t>mar-17</t>
  </si>
  <si>
    <t>kwi-17</t>
  </si>
  <si>
    <t>maj-17</t>
  </si>
  <si>
    <t>cze-17</t>
  </si>
  <si>
    <t>lip-17</t>
  </si>
  <si>
    <t>sie-17</t>
  </si>
  <si>
    <t>wrz-17</t>
  </si>
  <si>
    <t>paź-17</t>
  </si>
  <si>
    <t>lis-17</t>
  </si>
  <si>
    <t>gru-17</t>
  </si>
  <si>
    <t>sty-18</t>
  </si>
  <si>
    <t xml:space="preserve">lut-18  </t>
  </si>
  <si>
    <t>mar-18</t>
  </si>
  <si>
    <t>kwi-18</t>
  </si>
  <si>
    <t>maj-18</t>
  </si>
  <si>
    <t>cze-18</t>
  </si>
  <si>
    <t>lip-18</t>
  </si>
  <si>
    <t>sie-18</t>
  </si>
  <si>
    <t>wrz-18</t>
  </si>
  <si>
    <t>paź-18</t>
  </si>
  <si>
    <t>lis-18</t>
  </si>
  <si>
    <t>gru-18</t>
  </si>
  <si>
    <t>sty-19</t>
  </si>
  <si>
    <t xml:space="preserve">lut-19  </t>
  </si>
  <si>
    <t>mar-19</t>
  </si>
  <si>
    <t>kwi-19</t>
  </si>
  <si>
    <t>maj-19</t>
  </si>
  <si>
    <t>cze-19</t>
  </si>
  <si>
    <t>lip-19</t>
  </si>
  <si>
    <t>sie-19</t>
  </si>
  <si>
    <t>wrz-19</t>
  </si>
  <si>
    <t>paź-19</t>
  </si>
  <si>
    <t>lis-19</t>
  </si>
  <si>
    <t>gru-19</t>
  </si>
  <si>
    <t>sty-20</t>
  </si>
  <si>
    <t xml:space="preserve">lut-20  </t>
  </si>
  <si>
    <t>mar-20</t>
  </si>
  <si>
    <t>kwi-20</t>
  </si>
  <si>
    <t>maj-20</t>
  </si>
  <si>
    <t>cze-20</t>
  </si>
  <si>
    <t>lip-20</t>
  </si>
  <si>
    <t>sie-20</t>
  </si>
  <si>
    <t>wrz-20</t>
  </si>
  <si>
    <t>paź-20</t>
  </si>
  <si>
    <t>lis-20</t>
  </si>
  <si>
    <t>gru-20</t>
  </si>
  <si>
    <t>sty-21</t>
  </si>
  <si>
    <t xml:space="preserve">lut-21  </t>
  </si>
  <si>
    <t>mar-21</t>
  </si>
  <si>
    <t>kwi-21</t>
  </si>
  <si>
    <t>maj-21</t>
  </si>
  <si>
    <t>cze-21</t>
  </si>
  <si>
    <t>lip-21</t>
  </si>
  <si>
    <t>sie-21</t>
  </si>
  <si>
    <t>wrz-21</t>
  </si>
  <si>
    <t>paź-21</t>
  </si>
  <si>
    <t>lis-21</t>
  </si>
  <si>
    <t>gru-21</t>
  </si>
  <si>
    <t>sty-22</t>
  </si>
  <si>
    <t xml:space="preserve">lut-22  </t>
  </si>
  <si>
    <t>mar-22</t>
  </si>
  <si>
    <t>kwi-22</t>
  </si>
  <si>
    <t>maj-22</t>
  </si>
  <si>
    <t>cze-22</t>
  </si>
  <si>
    <t>lip-22</t>
  </si>
  <si>
    <t>sie-22</t>
  </si>
  <si>
    <t>wrz-22</t>
  </si>
  <si>
    <t>paź-22</t>
  </si>
  <si>
    <t>lis-22</t>
  </si>
  <si>
    <t>gru-22</t>
  </si>
  <si>
    <t>sie-14</t>
  </si>
  <si>
    <t>sty-23</t>
  </si>
  <si>
    <t xml:space="preserve">lut-23  </t>
  </si>
  <si>
    <t>mar-23</t>
  </si>
  <si>
    <t>kwi-23</t>
  </si>
  <si>
    <t>maj-23</t>
  </si>
  <si>
    <t>cze-23</t>
  </si>
  <si>
    <t>lip-23</t>
  </si>
  <si>
    <t>sie-23</t>
  </si>
  <si>
    <t>Harmonogram spłat kredytu długoterminowego w wysokości 1 500 000,00 PLN w okresie 108 miesięcy</t>
  </si>
  <si>
    <t>X</t>
  </si>
  <si>
    <t>Koszty z tytułu oprocentowania kredytu…………….PLN (słownie)</t>
  </si>
  <si>
    <t>Koszt prowizji od udzielonego kredytu…………..PLN (słownie)</t>
  </si>
  <si>
    <t>Ogółem koszt udzielonego kredytu (cena)……………….PLN</t>
  </si>
  <si>
    <t>Rk - rata kapitałowa</t>
  </si>
  <si>
    <t>Ro - kwota odsetek</t>
  </si>
  <si>
    <t>Z - zadłużenie stanowiące podstawę naliczenia odsetek</t>
  </si>
  <si>
    <t>D - liczba dni w m-cu</t>
  </si>
  <si>
    <t>Miejscowość, data</t>
  </si>
  <si>
    <t>……………………………</t>
  </si>
  <si>
    <t>podpis/y osoby/osób upoważnionych</t>
  </si>
  <si>
    <t>do reprezentowania wykonawców</t>
  </si>
  <si>
    <t>Ro                              Ro=Zx(2,70%      +marża) x D/365(rata odsetkowa)</t>
  </si>
  <si>
    <t xml:space="preserve">           Rk                        (rata kapitałowa)</t>
  </si>
  <si>
    <t>Załącznik nr 4 do SIWZ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</si>
</sst>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5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1" xfId="1" applyNumberFormat="1" applyFont="1" applyBorder="1" applyAlignment="1"/>
    <xf numFmtId="0" fontId="2" fillId="0" borderId="1" xfId="0" applyFont="1" applyBorder="1"/>
    <xf numFmtId="164" fontId="2" fillId="0" borderId="1" xfId="1" applyNumberFormat="1" applyFont="1" applyBorder="1" applyAlignment="1"/>
    <xf numFmtId="43" fontId="2" fillId="0" borderId="1" xfId="0" applyNumberFormat="1" applyFont="1" applyBorder="1"/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133" workbookViewId="0">
      <selection activeCell="L127" sqref="L127"/>
    </sheetView>
  </sheetViews>
  <sheetFormatPr defaultRowHeight="12.75"/>
  <cols>
    <col min="2" max="2" width="10.85546875" customWidth="1"/>
    <col min="3" max="3" width="10.42578125" customWidth="1"/>
    <col min="4" max="4" width="14.85546875" customWidth="1"/>
    <col min="5" max="5" width="12.7109375" bestFit="1" customWidth="1"/>
    <col min="6" max="6" width="12.85546875" customWidth="1"/>
  </cols>
  <sheetData>
    <row r="1" spans="1:6" ht="28.5" customHeight="1">
      <c r="E1" s="11" t="s">
        <v>140</v>
      </c>
    </row>
    <row r="2" spans="1:6" ht="24.75" customHeight="1">
      <c r="A2" s="14" t="s">
        <v>125</v>
      </c>
      <c r="B2" s="14"/>
      <c r="C2" s="14"/>
      <c r="D2" s="14"/>
      <c r="E2" s="14"/>
      <c r="F2" s="14"/>
    </row>
    <row r="4" spans="1:6">
      <c r="A4" s="16" t="s">
        <v>0</v>
      </c>
      <c r="B4" s="16" t="s">
        <v>1</v>
      </c>
      <c r="C4" s="16" t="s">
        <v>2</v>
      </c>
      <c r="D4" s="17" t="s">
        <v>3</v>
      </c>
      <c r="E4" s="16" t="s">
        <v>4</v>
      </c>
      <c r="F4" s="16"/>
    </row>
    <row r="5" spans="1:6" ht="57.75" customHeight="1">
      <c r="A5" s="16"/>
      <c r="B5" s="16"/>
      <c r="C5" s="16"/>
      <c r="D5" s="17"/>
      <c r="E5" s="4" t="s">
        <v>139</v>
      </c>
      <c r="F5" s="3" t="s">
        <v>138</v>
      </c>
    </row>
    <row r="6" spans="1: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>
      <c r="A7" s="2">
        <v>1</v>
      </c>
      <c r="B7" s="5" t="s">
        <v>5</v>
      </c>
      <c r="C7" s="2"/>
      <c r="D7" s="6">
        <v>1500000</v>
      </c>
      <c r="E7" s="7">
        <v>0</v>
      </c>
      <c r="F7" s="8"/>
    </row>
    <row r="8" spans="1:6">
      <c r="A8" s="2">
        <v>2</v>
      </c>
      <c r="B8" s="5" t="s">
        <v>6</v>
      </c>
      <c r="C8" s="2">
        <v>31</v>
      </c>
      <c r="D8" s="6">
        <v>1500000</v>
      </c>
      <c r="E8" s="9">
        <v>0</v>
      </c>
      <c r="F8" s="8"/>
    </row>
    <row r="9" spans="1:6">
      <c r="A9" s="2">
        <v>3</v>
      </c>
      <c r="B9" s="5" t="s">
        <v>7</v>
      </c>
      <c r="C9" s="2">
        <v>30</v>
      </c>
      <c r="D9" s="6">
        <v>1500000</v>
      </c>
      <c r="E9" s="9">
        <v>0</v>
      </c>
      <c r="F9" s="8"/>
    </row>
    <row r="10" spans="1:6">
      <c r="A10" s="2">
        <v>4</v>
      </c>
      <c r="B10" s="5" t="s">
        <v>8</v>
      </c>
      <c r="C10" s="2">
        <v>31</v>
      </c>
      <c r="D10" s="6">
        <v>1500000</v>
      </c>
      <c r="E10" s="9">
        <v>0</v>
      </c>
      <c r="F10" s="8"/>
    </row>
    <row r="11" spans="1:6">
      <c r="A11" s="2">
        <v>5</v>
      </c>
      <c r="B11" s="5" t="s">
        <v>9</v>
      </c>
      <c r="C11" s="2">
        <v>31</v>
      </c>
      <c r="D11" s="6">
        <v>1500000</v>
      </c>
      <c r="E11" s="9">
        <v>0</v>
      </c>
      <c r="F11" s="8"/>
    </row>
    <row r="12" spans="1:6">
      <c r="A12" s="2">
        <v>6</v>
      </c>
      <c r="B12" s="5" t="s">
        <v>10</v>
      </c>
      <c r="C12" s="2">
        <v>28</v>
      </c>
      <c r="D12" s="6">
        <v>1500000</v>
      </c>
      <c r="E12" s="9">
        <v>0</v>
      </c>
      <c r="F12" s="8"/>
    </row>
    <row r="13" spans="1:6">
      <c r="A13" s="2">
        <v>7</v>
      </c>
      <c r="B13" s="5" t="s">
        <v>11</v>
      </c>
      <c r="C13" s="2">
        <v>31</v>
      </c>
      <c r="D13" s="6">
        <v>1500000</v>
      </c>
      <c r="E13" s="9">
        <v>0</v>
      </c>
      <c r="F13" s="8"/>
    </row>
    <row r="14" spans="1:6">
      <c r="A14" s="2">
        <v>8</v>
      </c>
      <c r="B14" s="5" t="s">
        <v>12</v>
      </c>
      <c r="C14" s="2">
        <v>30</v>
      </c>
      <c r="D14" s="6">
        <v>1500000</v>
      </c>
      <c r="E14" s="9">
        <v>0</v>
      </c>
      <c r="F14" s="8"/>
    </row>
    <row r="15" spans="1:6">
      <c r="A15" s="2">
        <v>9</v>
      </c>
      <c r="B15" s="5" t="s">
        <v>13</v>
      </c>
      <c r="C15" s="2">
        <v>31</v>
      </c>
      <c r="D15" s="6">
        <v>1500000</v>
      </c>
      <c r="E15" s="9">
        <v>0</v>
      </c>
      <c r="F15" s="8"/>
    </row>
    <row r="16" spans="1:6">
      <c r="A16" s="2">
        <v>10</v>
      </c>
      <c r="B16" s="5" t="s">
        <v>14</v>
      </c>
      <c r="C16" s="2">
        <v>30</v>
      </c>
      <c r="D16" s="6">
        <v>1500000</v>
      </c>
      <c r="E16" s="9">
        <v>0</v>
      </c>
      <c r="F16" s="8"/>
    </row>
    <row r="17" spans="1:6">
      <c r="A17" s="2">
        <v>11</v>
      </c>
      <c r="B17" s="5" t="s">
        <v>15</v>
      </c>
      <c r="C17" s="2">
        <v>31</v>
      </c>
      <c r="D17" s="6">
        <v>1500000</v>
      </c>
      <c r="E17" s="9">
        <v>0</v>
      </c>
      <c r="F17" s="8"/>
    </row>
    <row r="18" spans="1:6">
      <c r="A18" s="2">
        <v>12</v>
      </c>
      <c r="B18" s="5" t="s">
        <v>116</v>
      </c>
      <c r="C18" s="2">
        <v>31</v>
      </c>
      <c r="D18" s="6">
        <v>1500000</v>
      </c>
      <c r="E18" s="9">
        <v>0</v>
      </c>
      <c r="F18" s="8"/>
    </row>
    <row r="19" spans="1:6">
      <c r="A19" s="2">
        <v>13</v>
      </c>
      <c r="B19" s="5" t="s">
        <v>16</v>
      </c>
      <c r="C19" s="2">
        <v>30</v>
      </c>
      <c r="D19" s="6">
        <v>1500000</v>
      </c>
      <c r="E19" s="7">
        <v>6250</v>
      </c>
      <c r="F19" s="8"/>
    </row>
    <row r="20" spans="1:6">
      <c r="A20" s="2">
        <v>14</v>
      </c>
      <c r="B20" s="5" t="s">
        <v>17</v>
      </c>
      <c r="C20" s="2">
        <v>31</v>
      </c>
      <c r="D20" s="6">
        <f>SUM(D19-E19)</f>
        <v>1493750</v>
      </c>
      <c r="E20" s="7">
        <v>6250</v>
      </c>
      <c r="F20" s="8"/>
    </row>
    <row r="21" spans="1:6">
      <c r="A21" s="2">
        <v>15</v>
      </c>
      <c r="B21" s="5" t="s">
        <v>18</v>
      </c>
      <c r="C21" s="2">
        <v>30</v>
      </c>
      <c r="D21" s="6">
        <f t="shared" ref="D21:D84" si="0">SUM(D20-E20)</f>
        <v>1487500</v>
      </c>
      <c r="E21" s="7">
        <v>6250</v>
      </c>
      <c r="F21" s="8"/>
    </row>
    <row r="22" spans="1:6">
      <c r="A22" s="2">
        <v>16</v>
      </c>
      <c r="B22" s="5" t="s">
        <v>19</v>
      </c>
      <c r="C22" s="2">
        <v>31</v>
      </c>
      <c r="D22" s="6">
        <f t="shared" si="0"/>
        <v>1481250</v>
      </c>
      <c r="E22" s="7">
        <v>6250</v>
      </c>
      <c r="F22" s="8"/>
    </row>
    <row r="23" spans="1:6">
      <c r="A23" s="2">
        <v>17</v>
      </c>
      <c r="B23" s="5" t="s">
        <v>20</v>
      </c>
      <c r="C23" s="2">
        <v>31</v>
      </c>
      <c r="D23" s="6">
        <f t="shared" si="0"/>
        <v>1475000</v>
      </c>
      <c r="E23" s="7">
        <v>12500</v>
      </c>
      <c r="F23" s="8"/>
    </row>
    <row r="24" spans="1:6">
      <c r="A24" s="2">
        <v>18</v>
      </c>
      <c r="B24" s="5" t="s">
        <v>21</v>
      </c>
      <c r="C24" s="2">
        <v>28</v>
      </c>
      <c r="D24" s="6">
        <f t="shared" si="0"/>
        <v>1462500</v>
      </c>
      <c r="E24" s="7">
        <v>12500</v>
      </c>
      <c r="F24" s="8"/>
    </row>
    <row r="25" spans="1:6">
      <c r="A25" s="2">
        <v>19</v>
      </c>
      <c r="B25" s="5" t="s">
        <v>22</v>
      </c>
      <c r="C25" s="2">
        <v>31</v>
      </c>
      <c r="D25" s="6">
        <f t="shared" si="0"/>
        <v>1450000</v>
      </c>
      <c r="E25" s="7">
        <v>12500</v>
      </c>
      <c r="F25" s="8"/>
    </row>
    <row r="26" spans="1:6">
      <c r="A26" s="2">
        <v>20</v>
      </c>
      <c r="B26" s="5" t="s">
        <v>23</v>
      </c>
      <c r="C26" s="2">
        <v>30</v>
      </c>
      <c r="D26" s="6">
        <f t="shared" si="0"/>
        <v>1437500</v>
      </c>
      <c r="E26" s="7">
        <v>12500</v>
      </c>
      <c r="F26" s="8"/>
    </row>
    <row r="27" spans="1:6">
      <c r="A27" s="2">
        <v>21</v>
      </c>
      <c r="B27" s="5" t="s">
        <v>24</v>
      </c>
      <c r="C27" s="2">
        <v>31</v>
      </c>
      <c r="D27" s="6">
        <f t="shared" si="0"/>
        <v>1425000</v>
      </c>
      <c r="E27" s="7">
        <v>12500</v>
      </c>
      <c r="F27" s="8"/>
    </row>
    <row r="28" spans="1:6">
      <c r="A28" s="2">
        <v>22</v>
      </c>
      <c r="B28" s="5" t="s">
        <v>25</v>
      </c>
      <c r="C28" s="2">
        <v>30</v>
      </c>
      <c r="D28" s="6">
        <f t="shared" si="0"/>
        <v>1412500</v>
      </c>
      <c r="E28" s="7">
        <v>12500</v>
      </c>
      <c r="F28" s="8"/>
    </row>
    <row r="29" spans="1:6">
      <c r="A29" s="2">
        <v>23</v>
      </c>
      <c r="B29" s="5" t="s">
        <v>26</v>
      </c>
      <c r="C29" s="2">
        <v>31</v>
      </c>
      <c r="D29" s="6">
        <f t="shared" si="0"/>
        <v>1400000</v>
      </c>
      <c r="E29" s="7">
        <v>12500</v>
      </c>
      <c r="F29" s="8"/>
    </row>
    <row r="30" spans="1:6">
      <c r="A30" s="2">
        <v>24</v>
      </c>
      <c r="B30" s="5" t="s">
        <v>27</v>
      </c>
      <c r="C30" s="2">
        <v>31</v>
      </c>
      <c r="D30" s="6">
        <f t="shared" si="0"/>
        <v>1387500</v>
      </c>
      <c r="E30" s="7">
        <v>12500</v>
      </c>
      <c r="F30" s="8"/>
    </row>
    <row r="31" spans="1:6">
      <c r="A31" s="2">
        <v>25</v>
      </c>
      <c r="B31" s="5" t="s">
        <v>28</v>
      </c>
      <c r="C31" s="2">
        <v>30</v>
      </c>
      <c r="D31" s="6">
        <f t="shared" si="0"/>
        <v>1375000</v>
      </c>
      <c r="E31" s="7">
        <v>12500</v>
      </c>
      <c r="F31" s="8"/>
    </row>
    <row r="32" spans="1:6">
      <c r="A32" s="2">
        <v>26</v>
      </c>
      <c r="B32" s="5" t="s">
        <v>29</v>
      </c>
      <c r="C32" s="2">
        <v>31</v>
      </c>
      <c r="D32" s="6">
        <f t="shared" si="0"/>
        <v>1362500</v>
      </c>
      <c r="E32" s="7">
        <v>12500</v>
      </c>
      <c r="F32" s="8"/>
    </row>
    <row r="33" spans="1:6">
      <c r="A33" s="2">
        <v>27</v>
      </c>
      <c r="B33" s="5" t="s">
        <v>30</v>
      </c>
      <c r="C33" s="2">
        <v>30</v>
      </c>
      <c r="D33" s="6">
        <f t="shared" si="0"/>
        <v>1350000</v>
      </c>
      <c r="E33" s="7">
        <v>12500</v>
      </c>
      <c r="F33" s="8"/>
    </row>
    <row r="34" spans="1:6">
      <c r="A34" s="2">
        <v>28</v>
      </c>
      <c r="B34" s="5" t="s">
        <v>31</v>
      </c>
      <c r="C34" s="2">
        <v>31</v>
      </c>
      <c r="D34" s="6">
        <f t="shared" si="0"/>
        <v>1337500</v>
      </c>
      <c r="E34" s="7">
        <v>12500</v>
      </c>
      <c r="F34" s="8"/>
    </row>
    <row r="35" spans="1:6">
      <c r="A35" s="2">
        <v>29</v>
      </c>
      <c r="B35" s="5" t="s">
        <v>32</v>
      </c>
      <c r="C35" s="2">
        <v>31</v>
      </c>
      <c r="D35" s="6">
        <f t="shared" si="0"/>
        <v>1325000</v>
      </c>
      <c r="E35" s="7">
        <v>12500</v>
      </c>
      <c r="F35" s="8"/>
    </row>
    <row r="36" spans="1:6">
      <c r="A36" s="2">
        <v>30</v>
      </c>
      <c r="B36" s="5" t="s">
        <v>33</v>
      </c>
      <c r="C36" s="2">
        <v>29</v>
      </c>
      <c r="D36" s="6">
        <f t="shared" si="0"/>
        <v>1312500</v>
      </c>
      <c r="E36" s="7">
        <v>12500</v>
      </c>
      <c r="F36" s="8"/>
    </row>
    <row r="37" spans="1:6">
      <c r="A37" s="2">
        <v>31</v>
      </c>
      <c r="B37" s="5" t="s">
        <v>34</v>
      </c>
      <c r="C37" s="2">
        <v>31</v>
      </c>
      <c r="D37" s="6">
        <f t="shared" si="0"/>
        <v>1300000</v>
      </c>
      <c r="E37" s="7">
        <v>12500</v>
      </c>
      <c r="F37" s="8"/>
    </row>
    <row r="38" spans="1:6">
      <c r="A38" s="2">
        <v>32</v>
      </c>
      <c r="B38" s="5" t="s">
        <v>35</v>
      </c>
      <c r="C38" s="2">
        <v>30</v>
      </c>
      <c r="D38" s="6">
        <f t="shared" si="0"/>
        <v>1287500</v>
      </c>
      <c r="E38" s="7">
        <v>12500</v>
      </c>
      <c r="F38" s="8"/>
    </row>
    <row r="39" spans="1:6">
      <c r="A39" s="2">
        <v>33</v>
      </c>
      <c r="B39" s="5" t="s">
        <v>36</v>
      </c>
      <c r="C39" s="2">
        <v>31</v>
      </c>
      <c r="D39" s="6">
        <f t="shared" si="0"/>
        <v>1275000</v>
      </c>
      <c r="E39" s="7">
        <v>12500</v>
      </c>
      <c r="F39" s="8"/>
    </row>
    <row r="40" spans="1:6">
      <c r="A40" s="2">
        <v>34</v>
      </c>
      <c r="B40" s="5" t="s">
        <v>37</v>
      </c>
      <c r="C40" s="2">
        <v>30</v>
      </c>
      <c r="D40" s="6">
        <f t="shared" si="0"/>
        <v>1262500</v>
      </c>
      <c r="E40" s="7">
        <v>12500</v>
      </c>
      <c r="F40" s="8"/>
    </row>
    <row r="41" spans="1:6">
      <c r="A41" s="2">
        <v>35</v>
      </c>
      <c r="B41" s="5" t="s">
        <v>38</v>
      </c>
      <c r="C41" s="2">
        <v>31</v>
      </c>
      <c r="D41" s="6">
        <f t="shared" si="0"/>
        <v>1250000</v>
      </c>
      <c r="E41" s="7">
        <v>12500</v>
      </c>
      <c r="F41" s="8"/>
    </row>
    <row r="42" spans="1:6">
      <c r="A42" s="2">
        <v>36</v>
      </c>
      <c r="B42" s="5" t="s">
        <v>39</v>
      </c>
      <c r="C42" s="2">
        <v>31</v>
      </c>
      <c r="D42" s="6">
        <f t="shared" si="0"/>
        <v>1237500</v>
      </c>
      <c r="E42" s="7">
        <v>12500</v>
      </c>
      <c r="F42" s="8"/>
    </row>
    <row r="43" spans="1:6">
      <c r="A43" s="2">
        <v>37</v>
      </c>
      <c r="B43" s="5" t="s">
        <v>40</v>
      </c>
      <c r="C43" s="2">
        <v>30</v>
      </c>
      <c r="D43" s="6">
        <f t="shared" si="0"/>
        <v>1225000</v>
      </c>
      <c r="E43" s="7">
        <v>12500</v>
      </c>
      <c r="F43" s="8"/>
    </row>
    <row r="44" spans="1:6">
      <c r="A44" s="2">
        <v>38</v>
      </c>
      <c r="B44" s="5" t="s">
        <v>41</v>
      </c>
      <c r="C44" s="2">
        <v>31</v>
      </c>
      <c r="D44" s="6">
        <f t="shared" si="0"/>
        <v>1212500</v>
      </c>
      <c r="E44" s="7">
        <v>12500</v>
      </c>
      <c r="F44" s="8"/>
    </row>
    <row r="45" spans="1:6">
      <c r="A45" s="2">
        <v>39</v>
      </c>
      <c r="B45" s="5" t="s">
        <v>42</v>
      </c>
      <c r="C45" s="2">
        <v>30</v>
      </c>
      <c r="D45" s="6">
        <f t="shared" si="0"/>
        <v>1200000</v>
      </c>
      <c r="E45" s="7">
        <v>12500</v>
      </c>
      <c r="F45" s="8"/>
    </row>
    <row r="46" spans="1:6">
      <c r="A46" s="2">
        <v>40</v>
      </c>
      <c r="B46" s="5" t="s">
        <v>43</v>
      </c>
      <c r="C46" s="2">
        <v>31</v>
      </c>
      <c r="D46" s="6">
        <f t="shared" si="0"/>
        <v>1187500</v>
      </c>
      <c r="E46" s="7">
        <v>12500</v>
      </c>
      <c r="F46" s="8"/>
    </row>
    <row r="47" spans="1:6">
      <c r="A47" s="2">
        <v>41</v>
      </c>
      <c r="B47" s="5" t="s">
        <v>44</v>
      </c>
      <c r="C47" s="2">
        <v>31</v>
      </c>
      <c r="D47" s="6">
        <f t="shared" si="0"/>
        <v>1175000</v>
      </c>
      <c r="E47" s="7">
        <v>12500</v>
      </c>
      <c r="F47" s="8"/>
    </row>
    <row r="48" spans="1:6">
      <c r="A48" s="2">
        <v>42</v>
      </c>
      <c r="B48" s="5" t="s">
        <v>45</v>
      </c>
      <c r="C48" s="2">
        <v>28</v>
      </c>
      <c r="D48" s="6">
        <f t="shared" si="0"/>
        <v>1162500</v>
      </c>
      <c r="E48" s="7">
        <v>12500</v>
      </c>
      <c r="F48" s="8"/>
    </row>
    <row r="49" spans="1:6">
      <c r="A49" s="2">
        <v>43</v>
      </c>
      <c r="B49" s="5" t="s">
        <v>46</v>
      </c>
      <c r="C49" s="2">
        <v>31</v>
      </c>
      <c r="D49" s="6">
        <f t="shared" si="0"/>
        <v>1150000</v>
      </c>
      <c r="E49" s="7">
        <v>12500</v>
      </c>
      <c r="F49" s="8"/>
    </row>
    <row r="50" spans="1:6">
      <c r="A50" s="2">
        <v>44</v>
      </c>
      <c r="B50" s="5" t="s">
        <v>47</v>
      </c>
      <c r="C50" s="2">
        <v>30</v>
      </c>
      <c r="D50" s="6">
        <f t="shared" si="0"/>
        <v>1137500</v>
      </c>
      <c r="E50" s="7">
        <v>12500</v>
      </c>
      <c r="F50" s="8"/>
    </row>
    <row r="51" spans="1:6">
      <c r="A51" s="2">
        <v>45</v>
      </c>
      <c r="B51" s="5" t="s">
        <v>48</v>
      </c>
      <c r="C51" s="2">
        <v>31</v>
      </c>
      <c r="D51" s="6">
        <f t="shared" si="0"/>
        <v>1125000</v>
      </c>
      <c r="E51" s="7">
        <v>12500</v>
      </c>
      <c r="F51" s="8"/>
    </row>
    <row r="52" spans="1:6">
      <c r="A52" s="2">
        <v>46</v>
      </c>
      <c r="B52" s="5" t="s">
        <v>49</v>
      </c>
      <c r="C52" s="2">
        <v>30</v>
      </c>
      <c r="D52" s="6">
        <f t="shared" si="0"/>
        <v>1112500</v>
      </c>
      <c r="E52" s="7">
        <v>12500</v>
      </c>
      <c r="F52" s="8"/>
    </row>
    <row r="53" spans="1:6">
      <c r="A53" s="2">
        <v>47</v>
      </c>
      <c r="B53" s="5" t="s">
        <v>50</v>
      </c>
      <c r="C53" s="2">
        <v>31</v>
      </c>
      <c r="D53" s="6">
        <f t="shared" si="0"/>
        <v>1100000</v>
      </c>
      <c r="E53" s="7">
        <v>12500</v>
      </c>
      <c r="F53" s="8"/>
    </row>
    <row r="54" spans="1:6">
      <c r="A54" s="2">
        <v>48</v>
      </c>
      <c r="B54" s="5" t="s">
        <v>51</v>
      </c>
      <c r="C54" s="2">
        <v>31</v>
      </c>
      <c r="D54" s="6">
        <f t="shared" si="0"/>
        <v>1087500</v>
      </c>
      <c r="E54" s="7">
        <v>12500</v>
      </c>
      <c r="F54" s="8"/>
    </row>
    <row r="55" spans="1:6">
      <c r="A55" s="2">
        <v>49</v>
      </c>
      <c r="B55" s="5" t="s">
        <v>52</v>
      </c>
      <c r="C55" s="2">
        <v>30</v>
      </c>
      <c r="D55" s="6">
        <f t="shared" si="0"/>
        <v>1075000</v>
      </c>
      <c r="E55" s="7">
        <v>12500</v>
      </c>
      <c r="F55" s="8"/>
    </row>
    <row r="56" spans="1:6">
      <c r="A56" s="2">
        <v>50</v>
      </c>
      <c r="B56" s="5" t="s">
        <v>53</v>
      </c>
      <c r="C56" s="2">
        <v>31</v>
      </c>
      <c r="D56" s="6">
        <f t="shared" si="0"/>
        <v>1062500</v>
      </c>
      <c r="E56" s="7">
        <v>12500</v>
      </c>
      <c r="F56" s="8"/>
    </row>
    <row r="57" spans="1:6">
      <c r="A57" s="2">
        <v>51</v>
      </c>
      <c r="B57" s="5" t="s">
        <v>54</v>
      </c>
      <c r="C57" s="2">
        <v>30</v>
      </c>
      <c r="D57" s="6">
        <f t="shared" si="0"/>
        <v>1050000</v>
      </c>
      <c r="E57" s="7">
        <v>12500</v>
      </c>
      <c r="F57" s="8"/>
    </row>
    <row r="58" spans="1:6">
      <c r="A58" s="2">
        <v>52</v>
      </c>
      <c r="B58" s="5" t="s">
        <v>55</v>
      </c>
      <c r="C58" s="2">
        <v>31</v>
      </c>
      <c r="D58" s="6">
        <f t="shared" si="0"/>
        <v>1037500</v>
      </c>
      <c r="E58" s="7">
        <v>12500</v>
      </c>
      <c r="F58" s="8"/>
    </row>
    <row r="59" spans="1:6">
      <c r="A59" s="2">
        <v>53</v>
      </c>
      <c r="B59" s="5" t="s">
        <v>56</v>
      </c>
      <c r="C59" s="2">
        <v>31</v>
      </c>
      <c r="D59" s="6">
        <f t="shared" si="0"/>
        <v>1025000</v>
      </c>
      <c r="E59" s="7">
        <v>12500</v>
      </c>
      <c r="F59" s="8"/>
    </row>
    <row r="60" spans="1:6">
      <c r="A60" s="2">
        <v>54</v>
      </c>
      <c r="B60" s="5" t="s">
        <v>57</v>
      </c>
      <c r="C60" s="2">
        <v>28</v>
      </c>
      <c r="D60" s="6">
        <f t="shared" si="0"/>
        <v>1012500</v>
      </c>
      <c r="E60" s="7">
        <v>12500</v>
      </c>
      <c r="F60" s="8"/>
    </row>
    <row r="61" spans="1:6">
      <c r="A61" s="2">
        <v>55</v>
      </c>
      <c r="B61" s="5" t="s">
        <v>58</v>
      </c>
      <c r="C61" s="2">
        <v>31</v>
      </c>
      <c r="D61" s="6">
        <f t="shared" si="0"/>
        <v>1000000</v>
      </c>
      <c r="E61" s="7">
        <v>12500</v>
      </c>
      <c r="F61" s="8"/>
    </row>
    <row r="62" spans="1:6">
      <c r="A62" s="2">
        <v>56</v>
      </c>
      <c r="B62" s="5" t="s">
        <v>59</v>
      </c>
      <c r="C62" s="2">
        <v>30</v>
      </c>
      <c r="D62" s="6">
        <f t="shared" si="0"/>
        <v>987500</v>
      </c>
      <c r="E62" s="7">
        <v>12500</v>
      </c>
      <c r="F62" s="8"/>
    </row>
    <row r="63" spans="1:6">
      <c r="A63" s="2">
        <v>57</v>
      </c>
      <c r="B63" s="5" t="s">
        <v>60</v>
      </c>
      <c r="C63" s="2">
        <v>31</v>
      </c>
      <c r="D63" s="6">
        <f t="shared" si="0"/>
        <v>975000</v>
      </c>
      <c r="E63" s="7">
        <v>12500</v>
      </c>
      <c r="F63" s="8"/>
    </row>
    <row r="64" spans="1:6">
      <c r="A64" s="2">
        <v>58</v>
      </c>
      <c r="B64" s="5" t="s">
        <v>61</v>
      </c>
      <c r="C64" s="2">
        <v>30</v>
      </c>
      <c r="D64" s="6">
        <f t="shared" si="0"/>
        <v>962500</v>
      </c>
      <c r="E64" s="7">
        <v>12500</v>
      </c>
      <c r="F64" s="8"/>
    </row>
    <row r="65" spans="1:6">
      <c r="A65" s="2">
        <v>59</v>
      </c>
      <c r="B65" s="5" t="s">
        <v>62</v>
      </c>
      <c r="C65" s="2">
        <v>31</v>
      </c>
      <c r="D65" s="6">
        <f t="shared" si="0"/>
        <v>950000</v>
      </c>
      <c r="E65" s="7">
        <v>12500</v>
      </c>
      <c r="F65" s="8"/>
    </row>
    <row r="66" spans="1:6">
      <c r="A66" s="2">
        <v>60</v>
      </c>
      <c r="B66" s="5" t="s">
        <v>63</v>
      </c>
      <c r="C66" s="2">
        <v>31</v>
      </c>
      <c r="D66" s="6">
        <f t="shared" si="0"/>
        <v>937500</v>
      </c>
      <c r="E66" s="7">
        <v>12500</v>
      </c>
      <c r="F66" s="8"/>
    </row>
    <row r="67" spans="1:6">
      <c r="A67" s="2">
        <v>61</v>
      </c>
      <c r="B67" s="5" t="s">
        <v>64</v>
      </c>
      <c r="C67" s="2">
        <v>30</v>
      </c>
      <c r="D67" s="6">
        <f t="shared" si="0"/>
        <v>925000</v>
      </c>
      <c r="E67" s="7">
        <v>12500</v>
      </c>
      <c r="F67" s="8"/>
    </row>
    <row r="68" spans="1:6">
      <c r="A68" s="2">
        <v>62</v>
      </c>
      <c r="B68" s="5" t="s">
        <v>65</v>
      </c>
      <c r="C68" s="2">
        <v>31</v>
      </c>
      <c r="D68" s="6">
        <f t="shared" si="0"/>
        <v>912500</v>
      </c>
      <c r="E68" s="7">
        <v>12500</v>
      </c>
      <c r="F68" s="8"/>
    </row>
    <row r="69" spans="1:6">
      <c r="A69" s="2">
        <v>63</v>
      </c>
      <c r="B69" s="5" t="s">
        <v>66</v>
      </c>
      <c r="C69" s="2">
        <v>30</v>
      </c>
      <c r="D69" s="6">
        <f t="shared" si="0"/>
        <v>900000</v>
      </c>
      <c r="E69" s="7">
        <v>12500</v>
      </c>
      <c r="F69" s="8"/>
    </row>
    <row r="70" spans="1:6">
      <c r="A70" s="2">
        <v>64</v>
      </c>
      <c r="B70" s="5" t="s">
        <v>67</v>
      </c>
      <c r="C70" s="2">
        <v>31</v>
      </c>
      <c r="D70" s="6">
        <f t="shared" si="0"/>
        <v>887500</v>
      </c>
      <c r="E70" s="7">
        <v>12500</v>
      </c>
      <c r="F70" s="8"/>
    </row>
    <row r="71" spans="1:6">
      <c r="A71" s="2">
        <v>65</v>
      </c>
      <c r="B71" s="5" t="s">
        <v>68</v>
      </c>
      <c r="C71" s="2">
        <v>31</v>
      </c>
      <c r="D71" s="6">
        <f t="shared" si="0"/>
        <v>875000</v>
      </c>
      <c r="E71" s="7">
        <v>12500</v>
      </c>
      <c r="F71" s="8"/>
    </row>
    <row r="72" spans="1:6">
      <c r="A72" s="2">
        <v>66</v>
      </c>
      <c r="B72" s="5" t="s">
        <v>69</v>
      </c>
      <c r="C72" s="2">
        <v>28</v>
      </c>
      <c r="D72" s="6">
        <f t="shared" si="0"/>
        <v>862500</v>
      </c>
      <c r="E72" s="7">
        <v>12500</v>
      </c>
      <c r="F72" s="8"/>
    </row>
    <row r="73" spans="1:6">
      <c r="A73" s="2">
        <v>67</v>
      </c>
      <c r="B73" s="5" t="s">
        <v>70</v>
      </c>
      <c r="C73" s="2">
        <v>31</v>
      </c>
      <c r="D73" s="6">
        <f t="shared" si="0"/>
        <v>850000</v>
      </c>
      <c r="E73" s="7">
        <v>12500</v>
      </c>
      <c r="F73" s="8"/>
    </row>
    <row r="74" spans="1:6">
      <c r="A74" s="2">
        <v>68</v>
      </c>
      <c r="B74" s="5" t="s">
        <v>71</v>
      </c>
      <c r="C74" s="2">
        <v>30</v>
      </c>
      <c r="D74" s="6">
        <f t="shared" si="0"/>
        <v>837500</v>
      </c>
      <c r="E74" s="7">
        <v>12500</v>
      </c>
      <c r="F74" s="8"/>
    </row>
    <row r="75" spans="1:6">
      <c r="A75" s="2">
        <v>69</v>
      </c>
      <c r="B75" s="5" t="s">
        <v>72</v>
      </c>
      <c r="C75" s="2">
        <v>31</v>
      </c>
      <c r="D75" s="6">
        <f t="shared" si="0"/>
        <v>825000</v>
      </c>
      <c r="E75" s="7">
        <v>12500</v>
      </c>
      <c r="F75" s="8"/>
    </row>
    <row r="76" spans="1:6">
      <c r="A76" s="2">
        <v>70</v>
      </c>
      <c r="B76" s="5" t="s">
        <v>73</v>
      </c>
      <c r="C76" s="2">
        <v>30</v>
      </c>
      <c r="D76" s="6">
        <f t="shared" si="0"/>
        <v>812500</v>
      </c>
      <c r="E76" s="7">
        <v>12500</v>
      </c>
      <c r="F76" s="8"/>
    </row>
    <row r="77" spans="1:6">
      <c r="A77" s="2">
        <v>71</v>
      </c>
      <c r="B77" s="5" t="s">
        <v>74</v>
      </c>
      <c r="C77" s="2">
        <v>31</v>
      </c>
      <c r="D77" s="6">
        <f t="shared" si="0"/>
        <v>800000</v>
      </c>
      <c r="E77" s="7">
        <v>12500</v>
      </c>
      <c r="F77" s="8"/>
    </row>
    <row r="78" spans="1:6">
      <c r="A78" s="2">
        <v>72</v>
      </c>
      <c r="B78" s="5" t="s">
        <v>75</v>
      </c>
      <c r="C78" s="2">
        <v>31</v>
      </c>
      <c r="D78" s="6">
        <f t="shared" si="0"/>
        <v>787500</v>
      </c>
      <c r="E78" s="7">
        <v>12500</v>
      </c>
      <c r="F78" s="8"/>
    </row>
    <row r="79" spans="1:6">
      <c r="A79" s="2">
        <v>73</v>
      </c>
      <c r="B79" s="5" t="s">
        <v>76</v>
      </c>
      <c r="C79" s="2">
        <v>30</v>
      </c>
      <c r="D79" s="6">
        <f t="shared" si="0"/>
        <v>775000</v>
      </c>
      <c r="E79" s="7">
        <v>12500</v>
      </c>
      <c r="F79" s="8"/>
    </row>
    <row r="80" spans="1:6">
      <c r="A80" s="2">
        <v>74</v>
      </c>
      <c r="B80" s="5" t="s">
        <v>77</v>
      </c>
      <c r="C80" s="2">
        <v>31</v>
      </c>
      <c r="D80" s="6">
        <f t="shared" si="0"/>
        <v>762500</v>
      </c>
      <c r="E80" s="7">
        <v>12500</v>
      </c>
      <c r="F80" s="8"/>
    </row>
    <row r="81" spans="1:6">
      <c r="A81" s="2">
        <v>75</v>
      </c>
      <c r="B81" s="5" t="s">
        <v>78</v>
      </c>
      <c r="C81" s="2">
        <v>30</v>
      </c>
      <c r="D81" s="6">
        <f t="shared" si="0"/>
        <v>750000</v>
      </c>
      <c r="E81" s="7">
        <v>12500</v>
      </c>
      <c r="F81" s="8"/>
    </row>
    <row r="82" spans="1:6">
      <c r="A82" s="2">
        <v>76</v>
      </c>
      <c r="B82" s="5" t="s">
        <v>79</v>
      </c>
      <c r="C82" s="2">
        <v>31</v>
      </c>
      <c r="D82" s="6">
        <f t="shared" si="0"/>
        <v>737500</v>
      </c>
      <c r="E82" s="7">
        <v>12500</v>
      </c>
      <c r="F82" s="8"/>
    </row>
    <row r="83" spans="1:6">
      <c r="A83" s="2">
        <v>77</v>
      </c>
      <c r="B83" s="5" t="s">
        <v>80</v>
      </c>
      <c r="C83" s="2">
        <v>31</v>
      </c>
      <c r="D83" s="6">
        <f t="shared" si="0"/>
        <v>725000</v>
      </c>
      <c r="E83" s="7">
        <v>12500</v>
      </c>
      <c r="F83" s="8"/>
    </row>
    <row r="84" spans="1:6">
      <c r="A84" s="2">
        <v>78</v>
      </c>
      <c r="B84" s="5" t="s">
        <v>81</v>
      </c>
      <c r="C84" s="2">
        <v>29</v>
      </c>
      <c r="D84" s="6">
        <f t="shared" si="0"/>
        <v>712500</v>
      </c>
      <c r="E84" s="7">
        <v>12500</v>
      </c>
      <c r="F84" s="8"/>
    </row>
    <row r="85" spans="1:6">
      <c r="A85" s="2">
        <v>79</v>
      </c>
      <c r="B85" s="5" t="s">
        <v>82</v>
      </c>
      <c r="C85" s="2">
        <v>31</v>
      </c>
      <c r="D85" s="6">
        <f t="shared" ref="D85:D126" si="1">SUM(D84-E84)</f>
        <v>700000</v>
      </c>
      <c r="E85" s="7">
        <v>12500</v>
      </c>
      <c r="F85" s="8"/>
    </row>
    <row r="86" spans="1:6">
      <c r="A86" s="2">
        <v>80</v>
      </c>
      <c r="B86" s="5" t="s">
        <v>83</v>
      </c>
      <c r="C86" s="2">
        <v>30</v>
      </c>
      <c r="D86" s="6">
        <f t="shared" si="1"/>
        <v>687500</v>
      </c>
      <c r="E86" s="7">
        <v>12500</v>
      </c>
      <c r="F86" s="8"/>
    </row>
    <row r="87" spans="1:6">
      <c r="A87" s="2">
        <v>81</v>
      </c>
      <c r="B87" s="5" t="s">
        <v>84</v>
      </c>
      <c r="C87" s="2">
        <v>31</v>
      </c>
      <c r="D87" s="6">
        <f t="shared" si="1"/>
        <v>675000</v>
      </c>
      <c r="E87" s="7">
        <v>12500</v>
      </c>
      <c r="F87" s="8"/>
    </row>
    <row r="88" spans="1:6">
      <c r="A88" s="2">
        <v>82</v>
      </c>
      <c r="B88" s="5" t="s">
        <v>85</v>
      </c>
      <c r="C88" s="2">
        <v>30</v>
      </c>
      <c r="D88" s="6">
        <f t="shared" si="1"/>
        <v>662500</v>
      </c>
      <c r="E88" s="7">
        <v>12500</v>
      </c>
      <c r="F88" s="8"/>
    </row>
    <row r="89" spans="1:6">
      <c r="A89" s="2">
        <v>83</v>
      </c>
      <c r="B89" s="5" t="s">
        <v>86</v>
      </c>
      <c r="C89" s="2">
        <v>31</v>
      </c>
      <c r="D89" s="6">
        <f t="shared" si="1"/>
        <v>650000</v>
      </c>
      <c r="E89" s="7">
        <v>12500</v>
      </c>
      <c r="F89" s="8"/>
    </row>
    <row r="90" spans="1:6">
      <c r="A90" s="2">
        <v>84</v>
      </c>
      <c r="B90" s="5" t="s">
        <v>87</v>
      </c>
      <c r="C90" s="2">
        <v>31</v>
      </c>
      <c r="D90" s="6">
        <f t="shared" si="1"/>
        <v>637500</v>
      </c>
      <c r="E90" s="7">
        <v>12500</v>
      </c>
      <c r="F90" s="8"/>
    </row>
    <row r="91" spans="1:6">
      <c r="A91" s="2">
        <v>85</v>
      </c>
      <c r="B91" s="5" t="s">
        <v>88</v>
      </c>
      <c r="C91" s="2">
        <v>30</v>
      </c>
      <c r="D91" s="6">
        <f t="shared" si="1"/>
        <v>625000</v>
      </c>
      <c r="E91" s="7">
        <v>12500</v>
      </c>
      <c r="F91" s="8"/>
    </row>
    <row r="92" spans="1:6">
      <c r="A92" s="2">
        <v>86</v>
      </c>
      <c r="B92" s="5" t="s">
        <v>89</v>
      </c>
      <c r="C92" s="2">
        <v>31</v>
      </c>
      <c r="D92" s="6">
        <f t="shared" si="1"/>
        <v>612500</v>
      </c>
      <c r="E92" s="7">
        <v>12500</v>
      </c>
      <c r="F92" s="8"/>
    </row>
    <row r="93" spans="1:6">
      <c r="A93" s="2">
        <v>87</v>
      </c>
      <c r="B93" s="5" t="s">
        <v>90</v>
      </c>
      <c r="C93" s="2">
        <v>30</v>
      </c>
      <c r="D93" s="6">
        <f t="shared" si="1"/>
        <v>600000</v>
      </c>
      <c r="E93" s="7">
        <v>12500</v>
      </c>
      <c r="F93" s="8"/>
    </row>
    <row r="94" spans="1:6">
      <c r="A94" s="2">
        <v>88</v>
      </c>
      <c r="B94" s="5" t="s">
        <v>91</v>
      </c>
      <c r="C94" s="2">
        <v>31</v>
      </c>
      <c r="D94" s="6">
        <f t="shared" si="1"/>
        <v>587500</v>
      </c>
      <c r="E94" s="7">
        <v>12500</v>
      </c>
      <c r="F94" s="8"/>
    </row>
    <row r="95" spans="1:6">
      <c r="A95" s="2">
        <v>89</v>
      </c>
      <c r="B95" s="5" t="s">
        <v>92</v>
      </c>
      <c r="C95" s="2">
        <v>31</v>
      </c>
      <c r="D95" s="6">
        <f t="shared" si="1"/>
        <v>575000</v>
      </c>
      <c r="E95" s="7">
        <v>12500</v>
      </c>
      <c r="F95" s="8"/>
    </row>
    <row r="96" spans="1:6">
      <c r="A96" s="2">
        <v>90</v>
      </c>
      <c r="B96" s="5" t="s">
        <v>93</v>
      </c>
      <c r="C96" s="2">
        <v>28</v>
      </c>
      <c r="D96" s="6">
        <f t="shared" si="1"/>
        <v>562500</v>
      </c>
      <c r="E96" s="7">
        <v>12500</v>
      </c>
      <c r="F96" s="8"/>
    </row>
    <row r="97" spans="1:6">
      <c r="A97" s="2">
        <v>91</v>
      </c>
      <c r="B97" s="5" t="s">
        <v>94</v>
      </c>
      <c r="C97" s="2">
        <v>31</v>
      </c>
      <c r="D97" s="6">
        <f t="shared" si="1"/>
        <v>550000</v>
      </c>
      <c r="E97" s="7">
        <v>12500</v>
      </c>
      <c r="F97" s="8"/>
    </row>
    <row r="98" spans="1:6">
      <c r="A98" s="2">
        <v>92</v>
      </c>
      <c r="B98" s="5" t="s">
        <v>95</v>
      </c>
      <c r="C98" s="2">
        <v>30</v>
      </c>
      <c r="D98" s="6">
        <f t="shared" si="1"/>
        <v>537500</v>
      </c>
      <c r="E98" s="7">
        <v>12500</v>
      </c>
      <c r="F98" s="8"/>
    </row>
    <row r="99" spans="1:6">
      <c r="A99" s="2">
        <v>93</v>
      </c>
      <c r="B99" s="5" t="s">
        <v>96</v>
      </c>
      <c r="C99" s="2">
        <v>31</v>
      </c>
      <c r="D99" s="6">
        <f t="shared" si="1"/>
        <v>525000</v>
      </c>
      <c r="E99" s="7">
        <v>12500</v>
      </c>
      <c r="F99" s="8"/>
    </row>
    <row r="100" spans="1:6">
      <c r="A100" s="2">
        <v>94</v>
      </c>
      <c r="B100" s="5" t="s">
        <v>97</v>
      </c>
      <c r="C100" s="2">
        <v>30</v>
      </c>
      <c r="D100" s="6">
        <f t="shared" si="1"/>
        <v>512500</v>
      </c>
      <c r="E100" s="7">
        <v>12500</v>
      </c>
      <c r="F100" s="8"/>
    </row>
    <row r="101" spans="1:6">
      <c r="A101" s="2">
        <v>95</v>
      </c>
      <c r="B101" s="5" t="s">
        <v>98</v>
      </c>
      <c r="C101" s="2">
        <v>31</v>
      </c>
      <c r="D101" s="6">
        <f t="shared" si="1"/>
        <v>500000</v>
      </c>
      <c r="E101" s="7">
        <v>12500</v>
      </c>
      <c r="F101" s="8"/>
    </row>
    <row r="102" spans="1:6">
      <c r="A102" s="2">
        <v>96</v>
      </c>
      <c r="B102" s="5" t="s">
        <v>99</v>
      </c>
      <c r="C102" s="2">
        <v>31</v>
      </c>
      <c r="D102" s="6">
        <f t="shared" si="1"/>
        <v>487500</v>
      </c>
      <c r="E102" s="7">
        <v>12500</v>
      </c>
      <c r="F102" s="8"/>
    </row>
    <row r="103" spans="1:6">
      <c r="A103" s="2">
        <v>97</v>
      </c>
      <c r="B103" s="5" t="s">
        <v>100</v>
      </c>
      <c r="C103" s="2">
        <v>30</v>
      </c>
      <c r="D103" s="6">
        <f t="shared" si="1"/>
        <v>475000</v>
      </c>
      <c r="E103" s="7">
        <v>12500</v>
      </c>
      <c r="F103" s="8"/>
    </row>
    <row r="104" spans="1:6">
      <c r="A104" s="2">
        <v>98</v>
      </c>
      <c r="B104" s="5" t="s">
        <v>101</v>
      </c>
      <c r="C104" s="2">
        <v>31</v>
      </c>
      <c r="D104" s="6">
        <f t="shared" si="1"/>
        <v>462500</v>
      </c>
      <c r="E104" s="7">
        <v>12500</v>
      </c>
      <c r="F104" s="8"/>
    </row>
    <row r="105" spans="1:6">
      <c r="A105" s="2">
        <v>99</v>
      </c>
      <c r="B105" s="5" t="s">
        <v>102</v>
      </c>
      <c r="C105" s="2">
        <v>30</v>
      </c>
      <c r="D105" s="6">
        <f t="shared" si="1"/>
        <v>450000</v>
      </c>
      <c r="E105" s="7">
        <v>12500</v>
      </c>
      <c r="F105" s="8"/>
    </row>
    <row r="106" spans="1:6">
      <c r="A106" s="2">
        <v>100</v>
      </c>
      <c r="B106" s="5" t="s">
        <v>103</v>
      </c>
      <c r="C106" s="2">
        <v>31</v>
      </c>
      <c r="D106" s="6">
        <f t="shared" si="1"/>
        <v>437500</v>
      </c>
      <c r="E106" s="7">
        <v>12500</v>
      </c>
      <c r="F106" s="8"/>
    </row>
    <row r="107" spans="1:6">
      <c r="A107" s="2">
        <v>101</v>
      </c>
      <c r="B107" s="5" t="s">
        <v>104</v>
      </c>
      <c r="C107" s="2">
        <v>31</v>
      </c>
      <c r="D107" s="6">
        <f t="shared" si="1"/>
        <v>425000</v>
      </c>
      <c r="E107" s="7">
        <v>12500</v>
      </c>
      <c r="F107" s="8"/>
    </row>
    <row r="108" spans="1:6">
      <c r="A108" s="2">
        <v>102</v>
      </c>
      <c r="B108" s="5" t="s">
        <v>105</v>
      </c>
      <c r="C108" s="2">
        <v>28</v>
      </c>
      <c r="D108" s="6">
        <f t="shared" si="1"/>
        <v>412500</v>
      </c>
      <c r="E108" s="7">
        <v>12500</v>
      </c>
      <c r="F108" s="8"/>
    </row>
    <row r="109" spans="1:6">
      <c r="A109" s="2">
        <v>103</v>
      </c>
      <c r="B109" s="5" t="s">
        <v>106</v>
      </c>
      <c r="C109" s="2">
        <v>31</v>
      </c>
      <c r="D109" s="6">
        <f t="shared" si="1"/>
        <v>400000</v>
      </c>
      <c r="E109" s="7">
        <v>12500</v>
      </c>
      <c r="F109" s="8"/>
    </row>
    <row r="110" spans="1:6">
      <c r="A110" s="2">
        <v>104</v>
      </c>
      <c r="B110" s="5" t="s">
        <v>107</v>
      </c>
      <c r="C110" s="2">
        <v>30</v>
      </c>
      <c r="D110" s="6">
        <f t="shared" si="1"/>
        <v>387500</v>
      </c>
      <c r="E110" s="7">
        <v>12500</v>
      </c>
      <c r="F110" s="8"/>
    </row>
    <row r="111" spans="1:6">
      <c r="A111" s="2">
        <v>105</v>
      </c>
      <c r="B111" s="5" t="s">
        <v>108</v>
      </c>
      <c r="C111" s="2">
        <v>31</v>
      </c>
      <c r="D111" s="6">
        <f t="shared" si="1"/>
        <v>375000</v>
      </c>
      <c r="E111" s="7">
        <v>12500</v>
      </c>
      <c r="F111" s="8"/>
    </row>
    <row r="112" spans="1:6">
      <c r="A112" s="2">
        <v>106</v>
      </c>
      <c r="B112" s="5" t="s">
        <v>109</v>
      </c>
      <c r="C112" s="2">
        <v>30</v>
      </c>
      <c r="D112" s="6">
        <f t="shared" si="1"/>
        <v>362500</v>
      </c>
      <c r="E112" s="7">
        <v>12500</v>
      </c>
      <c r="F112" s="8"/>
    </row>
    <row r="113" spans="1:6">
      <c r="A113" s="2">
        <v>107</v>
      </c>
      <c r="B113" s="5" t="s">
        <v>110</v>
      </c>
      <c r="C113" s="2">
        <v>31</v>
      </c>
      <c r="D113" s="6">
        <f t="shared" si="1"/>
        <v>350000</v>
      </c>
      <c r="E113" s="7">
        <v>12500</v>
      </c>
      <c r="F113" s="8"/>
    </row>
    <row r="114" spans="1:6">
      <c r="A114" s="2">
        <v>108</v>
      </c>
      <c r="B114" s="5" t="s">
        <v>111</v>
      </c>
      <c r="C114" s="2">
        <v>31</v>
      </c>
      <c r="D114" s="6">
        <f t="shared" si="1"/>
        <v>337500</v>
      </c>
      <c r="E114" s="7">
        <v>12500</v>
      </c>
      <c r="F114" s="8"/>
    </row>
    <row r="115" spans="1:6">
      <c r="A115" s="2">
        <v>109</v>
      </c>
      <c r="B115" s="5" t="s">
        <v>112</v>
      </c>
      <c r="C115" s="2">
        <v>30</v>
      </c>
      <c r="D115" s="6">
        <f t="shared" si="1"/>
        <v>325000</v>
      </c>
      <c r="E115" s="7">
        <v>12500</v>
      </c>
      <c r="F115" s="8"/>
    </row>
    <row r="116" spans="1:6">
      <c r="A116" s="2">
        <v>110</v>
      </c>
      <c r="B116" s="5" t="s">
        <v>113</v>
      </c>
      <c r="C116" s="2">
        <v>31</v>
      </c>
      <c r="D116" s="6">
        <f t="shared" si="1"/>
        <v>312500</v>
      </c>
      <c r="E116" s="7">
        <v>12500</v>
      </c>
      <c r="F116" s="8"/>
    </row>
    <row r="117" spans="1:6">
      <c r="A117" s="2">
        <v>111</v>
      </c>
      <c r="B117" s="5" t="s">
        <v>114</v>
      </c>
      <c r="C117" s="2">
        <v>30</v>
      </c>
      <c r="D117" s="6">
        <f t="shared" si="1"/>
        <v>300000</v>
      </c>
      <c r="E117" s="7">
        <v>12500</v>
      </c>
      <c r="F117" s="8"/>
    </row>
    <row r="118" spans="1:6">
      <c r="A118" s="2">
        <v>112</v>
      </c>
      <c r="B118" s="5" t="s">
        <v>115</v>
      </c>
      <c r="C118" s="2">
        <v>31</v>
      </c>
      <c r="D118" s="6">
        <f t="shared" si="1"/>
        <v>287500</v>
      </c>
      <c r="E118" s="7">
        <v>12500</v>
      </c>
      <c r="F118" s="8"/>
    </row>
    <row r="119" spans="1:6">
      <c r="A119" s="2">
        <v>113</v>
      </c>
      <c r="B119" s="5" t="s">
        <v>117</v>
      </c>
      <c r="C119" s="2">
        <v>31</v>
      </c>
      <c r="D119" s="6">
        <f t="shared" si="1"/>
        <v>275000</v>
      </c>
      <c r="E119" s="7">
        <v>34375</v>
      </c>
      <c r="F119" s="8"/>
    </row>
    <row r="120" spans="1:6">
      <c r="A120" s="2">
        <v>114</v>
      </c>
      <c r="B120" s="5" t="s">
        <v>118</v>
      </c>
      <c r="C120" s="2">
        <v>28</v>
      </c>
      <c r="D120" s="6">
        <f t="shared" si="1"/>
        <v>240625</v>
      </c>
      <c r="E120" s="7">
        <v>34375</v>
      </c>
      <c r="F120" s="8"/>
    </row>
    <row r="121" spans="1:6">
      <c r="A121" s="2">
        <v>115</v>
      </c>
      <c r="B121" s="5" t="s">
        <v>119</v>
      </c>
      <c r="C121" s="2">
        <v>31</v>
      </c>
      <c r="D121" s="6">
        <f t="shared" si="1"/>
        <v>206250</v>
      </c>
      <c r="E121" s="7">
        <v>34375</v>
      </c>
      <c r="F121" s="8"/>
    </row>
    <row r="122" spans="1:6">
      <c r="A122" s="2">
        <v>116</v>
      </c>
      <c r="B122" s="5" t="s">
        <v>120</v>
      </c>
      <c r="C122" s="2">
        <v>30</v>
      </c>
      <c r="D122" s="6">
        <f t="shared" si="1"/>
        <v>171875</v>
      </c>
      <c r="E122" s="7">
        <v>34375</v>
      </c>
      <c r="F122" s="8"/>
    </row>
    <row r="123" spans="1:6">
      <c r="A123" s="2">
        <v>117</v>
      </c>
      <c r="B123" s="5" t="s">
        <v>121</v>
      </c>
      <c r="C123" s="2">
        <v>31</v>
      </c>
      <c r="D123" s="6">
        <f t="shared" si="1"/>
        <v>137500</v>
      </c>
      <c r="E123" s="7">
        <v>34375</v>
      </c>
      <c r="F123" s="8"/>
    </row>
    <row r="124" spans="1:6">
      <c r="A124" s="2">
        <v>118</v>
      </c>
      <c r="B124" s="5" t="s">
        <v>122</v>
      </c>
      <c r="C124" s="2">
        <v>30</v>
      </c>
      <c r="D124" s="6">
        <f t="shared" si="1"/>
        <v>103125</v>
      </c>
      <c r="E124" s="7">
        <v>34375</v>
      </c>
      <c r="F124" s="8"/>
    </row>
    <row r="125" spans="1:6">
      <c r="A125" s="2">
        <v>119</v>
      </c>
      <c r="B125" s="5" t="s">
        <v>123</v>
      </c>
      <c r="C125" s="2">
        <v>31</v>
      </c>
      <c r="D125" s="6">
        <f t="shared" si="1"/>
        <v>68750</v>
      </c>
      <c r="E125" s="7">
        <v>34375</v>
      </c>
      <c r="F125" s="8"/>
    </row>
    <row r="126" spans="1:6">
      <c r="A126" s="2">
        <v>120</v>
      </c>
      <c r="B126" s="5" t="s">
        <v>124</v>
      </c>
      <c r="C126" s="2">
        <v>31</v>
      </c>
      <c r="D126" s="6">
        <f t="shared" si="1"/>
        <v>34375</v>
      </c>
      <c r="E126" s="7">
        <v>34375</v>
      </c>
      <c r="F126" s="8"/>
    </row>
    <row r="127" spans="1:6">
      <c r="A127" s="8"/>
      <c r="B127" s="8"/>
      <c r="C127" s="2" t="s">
        <v>126</v>
      </c>
      <c r="D127" s="8"/>
      <c r="E127" s="10">
        <f>SUM(E7:E126)</f>
        <v>1500000</v>
      </c>
      <c r="F127" s="8"/>
    </row>
    <row r="129" spans="1:5">
      <c r="A129" s="13" t="s">
        <v>127</v>
      </c>
      <c r="B129" s="13"/>
      <c r="C129" s="13"/>
      <c r="D129" s="13"/>
      <c r="E129" s="13"/>
    </row>
    <row r="130" spans="1:5">
      <c r="A130" s="13" t="s">
        <v>128</v>
      </c>
      <c r="B130" s="13"/>
      <c r="C130" s="13"/>
      <c r="D130" s="13"/>
      <c r="E130" s="13"/>
    </row>
    <row r="131" spans="1:5">
      <c r="A131" s="15" t="s">
        <v>129</v>
      </c>
      <c r="B131" s="15"/>
      <c r="C131" s="15"/>
      <c r="D131" s="15"/>
      <c r="E131" s="15"/>
    </row>
    <row r="132" spans="1:5">
      <c r="A132" s="13" t="s">
        <v>130</v>
      </c>
      <c r="B132" s="13"/>
      <c r="C132" s="13"/>
      <c r="D132" s="13"/>
      <c r="E132" s="13"/>
    </row>
    <row r="133" spans="1:5">
      <c r="A133" s="13" t="s">
        <v>131</v>
      </c>
      <c r="B133" s="13"/>
      <c r="C133" s="13"/>
      <c r="D133" s="13"/>
      <c r="E133" s="13"/>
    </row>
    <row r="134" spans="1:5">
      <c r="A134" s="13" t="s">
        <v>132</v>
      </c>
      <c r="B134" s="13"/>
      <c r="C134" s="13"/>
      <c r="D134" s="13"/>
      <c r="E134" s="13"/>
    </row>
    <row r="135" spans="1:5">
      <c r="A135" s="13" t="s">
        <v>133</v>
      </c>
      <c r="B135" s="13"/>
      <c r="C135" s="13"/>
      <c r="D135" s="13"/>
      <c r="E135" s="13"/>
    </row>
    <row r="136" spans="1:5">
      <c r="A136" s="1"/>
      <c r="B136" s="1"/>
      <c r="C136" s="1"/>
      <c r="D136" s="1"/>
      <c r="E136" s="1"/>
    </row>
    <row r="137" spans="1:5">
      <c r="A137" s="12" t="s">
        <v>134</v>
      </c>
      <c r="B137" s="12"/>
      <c r="C137" s="1"/>
      <c r="D137" s="12" t="s">
        <v>135</v>
      </c>
      <c r="E137" s="12"/>
    </row>
    <row r="138" spans="1:5">
      <c r="D138" s="12" t="s">
        <v>136</v>
      </c>
      <c r="E138" s="12"/>
    </row>
    <row r="139" spans="1:5">
      <c r="D139" s="12" t="s">
        <v>137</v>
      </c>
      <c r="E139" s="12"/>
    </row>
  </sheetData>
  <mergeCells count="17">
    <mergeCell ref="A2:F2"/>
    <mergeCell ref="A129:E129"/>
    <mergeCell ref="A130:E130"/>
    <mergeCell ref="A131:E131"/>
    <mergeCell ref="A4:A5"/>
    <mergeCell ref="E4:F4"/>
    <mergeCell ref="D4:D5"/>
    <mergeCell ref="C4:C5"/>
    <mergeCell ref="B4:B5"/>
    <mergeCell ref="D138:E138"/>
    <mergeCell ref="D139:E139"/>
    <mergeCell ref="A132:E132"/>
    <mergeCell ref="A133:E133"/>
    <mergeCell ref="A134:E134"/>
    <mergeCell ref="A135:E135"/>
    <mergeCell ref="A137:B137"/>
    <mergeCell ref="D137:E13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 2013</vt:lpstr>
    </vt:vector>
  </TitlesOfParts>
  <Company>w Wyszkowie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PC-36</cp:lastModifiedBy>
  <cp:lastPrinted>2013-09-04T12:28:24Z</cp:lastPrinted>
  <dcterms:created xsi:type="dcterms:W3CDTF">2002-05-17T08:30:17Z</dcterms:created>
  <dcterms:modified xsi:type="dcterms:W3CDTF">2013-09-19T11:39:54Z</dcterms:modified>
</cp:coreProperties>
</file>