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Zał 4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<sst xmlns="http://schemas.openxmlformats.org/spreadsheetml/2006/main" count="79" uniqueCount="57">
  <si>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</si>
  <si>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</si>
  <si>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</si>
  <si>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</si>
  <si>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</si>
  <si>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</si>
  <si>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</si>
  <si>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</si>
  <si>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</si>
  <si>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</si>
  <si>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</si>
  <si>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</si>
  <si>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</si>
  <si>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</si>
  <si>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</si>
  <si>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</si>
  <si>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</si>
  <si>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</si>
  <si>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</si>
  <si>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</si>
  <si>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</si>
  <si>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</si>
  <si>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</si>
  <si>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</si>
  <si>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</si>
  <si>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</si>
  <si>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</si>
  <si>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</si>
  <si>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</si>
  <si>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</si>
  <si>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</si>
  <si>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1.2</t>
  </si>
  <si>
    <t>2010 r.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</si>
  <si>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</si>
  <si>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</si>
  <si>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</si>
  <si>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</si>
  <si>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</si>
  <si>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</si>
  <si>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</si>
  <si>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</si>
  <si>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</si>
  <si>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Rady Gminy w Somiance</t>
  </si>
  <si>
    <t>Program Operacyjny Kapitał Ludzki 2007-2013</t>
  </si>
  <si>
    <t>VII Promocja integracji społecznej</t>
  </si>
  <si>
    <t>7.1 Rozwój i upowszechnianie aktywnej integracji</t>
  </si>
  <si>
    <t>"Szansa dla bezrobotnych kobiet"</t>
  </si>
  <si>
    <t>z tego: 2009 r.</t>
  </si>
  <si>
    <t>2011r.</t>
  </si>
  <si>
    <t>2012 r</t>
  </si>
  <si>
    <t>2012 r.</t>
  </si>
  <si>
    <t>311-475</t>
  </si>
  <si>
    <t>Załącznik Nr 4</t>
  </si>
  <si>
    <t>do Uchwały Nr XXXIII/159/09</t>
  </si>
  <si>
    <t>z dnia 25 maja 2009 r.</t>
  </si>
  <si>
    <t>Przewodniczący Rady Gminy</t>
  </si>
  <si>
    <t>/-/ Tadeusz Jacek Tolak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</si>
</sst>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8" applyFont="1">
      <alignment/>
      <protection/>
    </xf>
    <xf numFmtId="0" fontId="2" fillId="0" borderId="0" xfId="18" applyFont="1">
      <alignment/>
      <protection/>
    </xf>
    <xf numFmtId="0" fontId="4" fillId="0" borderId="0" xfId="0" applyFont="1" applyAlignment="1">
      <alignment/>
    </xf>
    <xf numFmtId="0" fontId="4" fillId="0" borderId="0" xfId="18" applyFont="1">
      <alignment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7" fillId="0" borderId="1" xfId="18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1" xfId="18" applyFont="1" applyBorder="1">
      <alignment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0" fontId="7" fillId="0" borderId="1" xfId="18" applyFont="1" applyBorder="1" applyAlignment="1">
      <alignment/>
      <protection/>
    </xf>
    <xf numFmtId="0" fontId="7" fillId="0" borderId="1" xfId="0" applyFont="1" applyBorder="1" applyAlignment="1">
      <alignment/>
    </xf>
    <xf numFmtId="0" fontId="7" fillId="0" borderId="3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165" fontId="7" fillId="0" borderId="1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0" fontId="7" fillId="0" borderId="4" xfId="18" applyFont="1" applyBorder="1" applyAlignment="1">
      <alignment horizontal="center"/>
      <protection/>
    </xf>
    <xf numFmtId="165" fontId="6" fillId="0" borderId="1" xfId="15" applyNumberFormat="1" applyFont="1" applyBorder="1" applyAlignment="1">
      <alignment/>
    </xf>
    <xf numFmtId="0" fontId="7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5" fillId="0" borderId="0" xfId="18" applyFont="1" applyAlignment="1">
      <alignment horizontal="left"/>
      <protection/>
    </xf>
    <xf numFmtId="0" fontId="7" fillId="0" borderId="3" xfId="18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left"/>
    </xf>
    <xf numFmtId="0" fontId="7" fillId="0" borderId="1" xfId="18" applyFont="1" applyBorder="1" applyAlignment="1">
      <alignment horizontal="left"/>
      <protection/>
    </xf>
    <xf numFmtId="0" fontId="6" fillId="2" borderId="1" xfId="18" applyFont="1" applyFill="1" applyBorder="1" applyAlignment="1">
      <alignment horizontal="center" vertical="center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75" zoomScaleNormal="75" workbookViewId="0" topLeftCell="F1">
      <selection activeCell="I58" sqref="I58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13.28125" style="0" customWidth="1"/>
    <col min="4" max="4" width="17.28125" style="0" customWidth="1"/>
    <col min="5" max="7" width="14.8515625" style="0" customWidth="1"/>
    <col min="8" max="8" width="15.421875" style="0" customWidth="1"/>
    <col min="9" max="9" width="15.8515625" style="0" customWidth="1"/>
    <col min="10" max="10" width="12.8515625" style="0" customWidth="1"/>
    <col min="11" max="11" width="13.140625" style="0" customWidth="1"/>
    <col min="12" max="12" width="16.28125" style="0" customWidth="1"/>
    <col min="13" max="13" width="21.00390625" style="0" customWidth="1"/>
    <col min="14" max="15" width="13.140625" style="0" customWidth="1"/>
    <col min="16" max="16" width="13.00390625" style="0" customWidth="1"/>
    <col min="17" max="17" width="15.57421875" style="0" customWidth="1"/>
  </cols>
  <sheetData>
    <row r="1" spans="12:13" ht="15">
      <c r="L1" s="3" t="s">
        <v>52</v>
      </c>
      <c r="M1" s="3"/>
    </row>
    <row r="2" spans="12:13" ht="15">
      <c r="L2" s="3" t="s">
        <v>53</v>
      </c>
      <c r="M2" s="3"/>
    </row>
    <row r="3" spans="12:13" ht="15">
      <c r="L3" s="3" t="s">
        <v>42</v>
      </c>
      <c r="M3" s="3"/>
    </row>
    <row r="4" spans="12:13" ht="15">
      <c r="L4" s="3" t="s">
        <v>54</v>
      </c>
      <c r="M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">
      <c r="A8" s="26" t="s">
        <v>1</v>
      </c>
      <c r="B8" s="26" t="s">
        <v>2</v>
      </c>
      <c r="C8" s="27" t="s">
        <v>3</v>
      </c>
      <c r="D8" s="27" t="s">
        <v>4</v>
      </c>
      <c r="E8" s="27" t="s">
        <v>5</v>
      </c>
      <c r="F8" s="26" t="s">
        <v>6</v>
      </c>
      <c r="G8" s="26"/>
      <c r="H8" s="26" t="s">
        <v>7</v>
      </c>
      <c r="I8" s="26"/>
      <c r="J8" s="26"/>
      <c r="K8" s="26"/>
      <c r="L8" s="26"/>
      <c r="M8" s="26"/>
      <c r="N8" s="26"/>
      <c r="O8" s="26"/>
      <c r="P8" s="26"/>
      <c r="Q8" s="26"/>
    </row>
    <row r="9" spans="1:17" ht="18">
      <c r="A9" s="26"/>
      <c r="B9" s="26"/>
      <c r="C9" s="27"/>
      <c r="D9" s="27"/>
      <c r="E9" s="27"/>
      <c r="F9" s="27" t="s">
        <v>8</v>
      </c>
      <c r="G9" s="27" t="s">
        <v>9</v>
      </c>
      <c r="H9" s="26" t="s">
        <v>30</v>
      </c>
      <c r="I9" s="26"/>
      <c r="J9" s="26"/>
      <c r="K9" s="26"/>
      <c r="L9" s="26"/>
      <c r="M9" s="26"/>
      <c r="N9" s="26"/>
      <c r="O9" s="26"/>
      <c r="P9" s="26"/>
      <c r="Q9" s="26"/>
    </row>
    <row r="10" spans="1:17" ht="18">
      <c r="A10" s="26"/>
      <c r="B10" s="26"/>
      <c r="C10" s="27"/>
      <c r="D10" s="27"/>
      <c r="E10" s="27"/>
      <c r="F10" s="27"/>
      <c r="G10" s="27"/>
      <c r="H10" s="27" t="s">
        <v>10</v>
      </c>
      <c r="I10" s="26" t="s">
        <v>11</v>
      </c>
      <c r="J10" s="26"/>
      <c r="K10" s="26"/>
      <c r="L10" s="26"/>
      <c r="M10" s="26"/>
      <c r="N10" s="26"/>
      <c r="O10" s="26"/>
      <c r="P10" s="26"/>
      <c r="Q10" s="26"/>
    </row>
    <row r="11" spans="1:17" ht="18">
      <c r="A11" s="26"/>
      <c r="B11" s="26"/>
      <c r="C11" s="27"/>
      <c r="D11" s="27"/>
      <c r="E11" s="27"/>
      <c r="F11" s="27"/>
      <c r="G11" s="27"/>
      <c r="H11" s="27"/>
      <c r="I11" s="26" t="s">
        <v>12</v>
      </c>
      <c r="J11" s="26"/>
      <c r="K11" s="26"/>
      <c r="L11" s="26"/>
      <c r="M11" s="26" t="s">
        <v>13</v>
      </c>
      <c r="N11" s="26"/>
      <c r="O11" s="26"/>
      <c r="P11" s="26"/>
      <c r="Q11" s="26"/>
    </row>
    <row r="12" spans="1:17" ht="18">
      <c r="A12" s="26"/>
      <c r="B12" s="26"/>
      <c r="C12" s="27"/>
      <c r="D12" s="27"/>
      <c r="E12" s="27"/>
      <c r="F12" s="27"/>
      <c r="G12" s="27"/>
      <c r="H12" s="27"/>
      <c r="I12" s="27" t="s">
        <v>14</v>
      </c>
      <c r="J12" s="26" t="s">
        <v>15</v>
      </c>
      <c r="K12" s="26"/>
      <c r="L12" s="26"/>
      <c r="M12" s="27" t="s">
        <v>16</v>
      </c>
      <c r="N12" s="27" t="s">
        <v>15</v>
      </c>
      <c r="O12" s="27"/>
      <c r="P12" s="27"/>
      <c r="Q12" s="27"/>
    </row>
    <row r="13" spans="1:17" ht="126">
      <c r="A13" s="26"/>
      <c r="B13" s="26"/>
      <c r="C13" s="27"/>
      <c r="D13" s="27"/>
      <c r="E13" s="27"/>
      <c r="F13" s="27"/>
      <c r="G13" s="27"/>
      <c r="H13" s="27"/>
      <c r="I13" s="27"/>
      <c r="J13" s="5" t="s">
        <v>17</v>
      </c>
      <c r="K13" s="5" t="s">
        <v>18</v>
      </c>
      <c r="L13" s="5" t="s">
        <v>19</v>
      </c>
      <c r="M13" s="27"/>
      <c r="N13" s="5" t="s">
        <v>20</v>
      </c>
      <c r="O13" s="5" t="s">
        <v>17</v>
      </c>
      <c r="P13" s="5" t="s">
        <v>18</v>
      </c>
      <c r="Q13" s="5" t="s">
        <v>21</v>
      </c>
    </row>
    <row r="14" spans="1:17" ht="18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</row>
    <row r="15" spans="1:17" ht="18">
      <c r="A15" s="8">
        <v>1</v>
      </c>
      <c r="B15" s="9" t="s">
        <v>22</v>
      </c>
      <c r="C15" s="21" t="s">
        <v>23</v>
      </c>
      <c r="D15" s="21"/>
      <c r="E15" s="9">
        <v>3900</v>
      </c>
      <c r="F15" s="9">
        <v>196</v>
      </c>
      <c r="G15" s="9">
        <v>3704</v>
      </c>
      <c r="H15" s="9">
        <f aca="true" t="shared" si="0" ref="H15:P15">SUM(H20)</f>
        <v>3900</v>
      </c>
      <c r="I15" s="9">
        <v>196</v>
      </c>
      <c r="J15" s="9">
        <f t="shared" si="0"/>
        <v>0</v>
      </c>
      <c r="K15" s="9">
        <f t="shared" si="0"/>
        <v>0</v>
      </c>
      <c r="L15" s="9">
        <v>196</v>
      </c>
      <c r="M15" s="9">
        <v>3704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v>3704</v>
      </c>
    </row>
    <row r="16" spans="1:17" ht="18">
      <c r="A16" s="23" t="s">
        <v>24</v>
      </c>
      <c r="B16" s="10" t="s">
        <v>25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8">
      <c r="A17" s="23"/>
      <c r="B17" s="10" t="s">
        <v>26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8">
      <c r="A18" s="23"/>
      <c r="B18" s="10" t="s">
        <v>27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8">
      <c r="A19" s="23"/>
      <c r="B19" s="10" t="s">
        <v>28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8">
      <c r="A20" s="23"/>
      <c r="B20" s="10" t="s">
        <v>29</v>
      </c>
      <c r="C20" s="10">
        <v>23</v>
      </c>
      <c r="D20" s="10">
        <v>852</v>
      </c>
      <c r="E20" s="10">
        <v>3900</v>
      </c>
      <c r="F20" s="10">
        <v>196</v>
      </c>
      <c r="G20" s="10">
        <v>3704</v>
      </c>
      <c r="H20" s="10">
        <f aca="true" t="shared" si="1" ref="H20:P20">SUM(H21)</f>
        <v>3900</v>
      </c>
      <c r="I20" s="10">
        <v>196</v>
      </c>
      <c r="J20" s="10">
        <f t="shared" si="1"/>
        <v>0</v>
      </c>
      <c r="K20" s="10">
        <f t="shared" si="1"/>
        <v>0</v>
      </c>
      <c r="L20" s="10">
        <v>196</v>
      </c>
      <c r="M20" s="10">
        <v>3704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v>3704</v>
      </c>
    </row>
    <row r="21" spans="1:17" ht="18">
      <c r="A21" s="23"/>
      <c r="B21" s="10" t="s">
        <v>47</v>
      </c>
      <c r="C21" s="12"/>
      <c r="D21" s="12">
        <v>85219</v>
      </c>
      <c r="E21" s="10">
        <v>3900</v>
      </c>
      <c r="F21" s="10">
        <v>196</v>
      </c>
      <c r="G21" s="10">
        <v>3704</v>
      </c>
      <c r="H21" s="12">
        <f>SUM(M21+I21)</f>
        <v>3900</v>
      </c>
      <c r="I21" s="12">
        <v>196</v>
      </c>
      <c r="J21" s="12"/>
      <c r="K21" s="12"/>
      <c r="L21" s="12">
        <v>196</v>
      </c>
      <c r="M21" s="12">
        <v>3704</v>
      </c>
      <c r="N21" s="12"/>
      <c r="O21" s="12"/>
      <c r="P21" s="12"/>
      <c r="Q21" s="12">
        <v>3704</v>
      </c>
    </row>
    <row r="22" spans="1:17" ht="18">
      <c r="A22" s="23"/>
      <c r="B22" s="10" t="s">
        <v>32</v>
      </c>
      <c r="C22" s="12"/>
      <c r="D22" s="12">
        <v>606</v>
      </c>
      <c r="E22" s="10"/>
      <c r="F22" s="10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8">
      <c r="A23" s="23"/>
      <c r="B23" s="10" t="s">
        <v>48</v>
      </c>
      <c r="C23" s="12"/>
      <c r="D23" s="12"/>
      <c r="E23" s="10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8">
      <c r="A24" s="23"/>
      <c r="B24" s="10" t="s">
        <v>49</v>
      </c>
      <c r="C24" s="12"/>
      <c r="D24" s="12"/>
      <c r="E24" s="10"/>
      <c r="F24" s="10"/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8">
      <c r="A25" s="23" t="s">
        <v>31</v>
      </c>
      <c r="B25" s="10" t="s">
        <v>25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8">
      <c r="A26" s="23"/>
      <c r="B26" s="10" t="s">
        <v>26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8">
      <c r="A27" s="23"/>
      <c r="B27" s="10" t="s">
        <v>27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8">
      <c r="A28" s="23"/>
      <c r="B28" s="10" t="s">
        <v>28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8">
      <c r="A29" s="23"/>
      <c r="B29" s="10" t="s">
        <v>29</v>
      </c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8">
      <c r="A30" s="23"/>
      <c r="B30" s="10" t="s">
        <v>47</v>
      </c>
      <c r="C30" s="12"/>
      <c r="D30" s="12"/>
      <c r="E30" s="10"/>
      <c r="F30" s="10"/>
      <c r="G30" s="10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">
      <c r="A31" s="23"/>
      <c r="B31" s="10" t="s">
        <v>32</v>
      </c>
      <c r="C31" s="12"/>
      <c r="D31" s="12"/>
      <c r="E31" s="10"/>
      <c r="F31" s="10"/>
      <c r="G31" s="10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">
      <c r="A32" s="23"/>
      <c r="B32" s="10" t="s">
        <v>33</v>
      </c>
      <c r="C32" s="12"/>
      <c r="D32" s="12"/>
      <c r="E32" s="10"/>
      <c r="F32" s="10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8">
      <c r="A33" s="23"/>
      <c r="B33" s="10" t="s">
        <v>50</v>
      </c>
      <c r="C33" s="12"/>
      <c r="D33" s="12"/>
      <c r="E33" s="10"/>
      <c r="F33" s="10"/>
      <c r="G33" s="10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">
      <c r="A34" s="14" t="s">
        <v>34</v>
      </c>
      <c r="B34" s="10" t="s">
        <v>35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8">
      <c r="A35" s="15">
        <v>2</v>
      </c>
      <c r="B35" s="9" t="s">
        <v>36</v>
      </c>
      <c r="C35" s="21" t="s">
        <v>23</v>
      </c>
      <c r="D35" s="21"/>
      <c r="E35" s="16">
        <f>SUM(E40)</f>
        <v>94416</v>
      </c>
      <c r="F35" s="16">
        <f>SUM(F40)</f>
        <v>14551</v>
      </c>
      <c r="G35" s="16">
        <f>SUM(G40)</f>
        <v>79865</v>
      </c>
      <c r="H35" s="16">
        <f>SUM(I35+M35)</f>
        <v>94416</v>
      </c>
      <c r="I35" s="16">
        <f>SUM(J35:L35)</f>
        <v>14551</v>
      </c>
      <c r="J35" s="16">
        <v>0</v>
      </c>
      <c r="K35" s="16">
        <v>0</v>
      </c>
      <c r="L35" s="16">
        <f>SUM(L40)</f>
        <v>14551</v>
      </c>
      <c r="M35" s="16">
        <f>SUM(N35:Q35)</f>
        <v>79865</v>
      </c>
      <c r="N35" s="16">
        <v>0</v>
      </c>
      <c r="O35" s="16">
        <v>0</v>
      </c>
      <c r="P35" s="16">
        <v>0</v>
      </c>
      <c r="Q35" s="16">
        <f>SUM(Q40)</f>
        <v>79865</v>
      </c>
    </row>
    <row r="36" spans="1:17" ht="18">
      <c r="A36" s="23" t="s">
        <v>37</v>
      </c>
      <c r="B36" s="10" t="s">
        <v>25</v>
      </c>
      <c r="C36" s="24" t="s">
        <v>43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8">
      <c r="A37" s="23"/>
      <c r="B37" s="10" t="s">
        <v>26</v>
      </c>
      <c r="C37" s="25" t="s">
        <v>44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8">
      <c r="A38" s="23"/>
      <c r="B38" s="10" t="s">
        <v>27</v>
      </c>
      <c r="C38" s="25" t="s">
        <v>45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8">
      <c r="A39" s="23"/>
      <c r="B39" s="10" t="s">
        <v>28</v>
      </c>
      <c r="C39" s="25" t="s">
        <v>46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8">
      <c r="A40" s="23"/>
      <c r="B40" s="10" t="s">
        <v>29</v>
      </c>
      <c r="C40" s="10">
        <v>23</v>
      </c>
      <c r="D40" s="11">
        <v>852</v>
      </c>
      <c r="E40" s="16">
        <f>SUM(G40+F40)</f>
        <v>94416</v>
      </c>
      <c r="F40" s="16">
        <v>14551</v>
      </c>
      <c r="G40" s="16">
        <v>79865</v>
      </c>
      <c r="H40" s="16">
        <f>SUM(I40+M40)</f>
        <v>94416</v>
      </c>
      <c r="I40" s="16">
        <v>14551</v>
      </c>
      <c r="J40" s="16">
        <v>0</v>
      </c>
      <c r="K40" s="16">
        <v>0</v>
      </c>
      <c r="L40" s="16">
        <v>14551</v>
      </c>
      <c r="M40" s="16">
        <v>79865</v>
      </c>
      <c r="N40" s="16">
        <v>0</v>
      </c>
      <c r="O40" s="16">
        <v>0</v>
      </c>
      <c r="P40" s="16">
        <v>0</v>
      </c>
      <c r="Q40" s="16">
        <v>79865</v>
      </c>
    </row>
    <row r="41" spans="1:17" ht="18">
      <c r="A41" s="23"/>
      <c r="B41" s="10" t="s">
        <v>47</v>
      </c>
      <c r="C41" s="12"/>
      <c r="D41" s="11">
        <v>85219</v>
      </c>
      <c r="E41" s="16">
        <f>SUM(G41+F41)</f>
        <v>94416</v>
      </c>
      <c r="F41" s="16">
        <v>14551</v>
      </c>
      <c r="G41" s="16">
        <v>79865</v>
      </c>
      <c r="H41" s="16">
        <f>SUM(I41+M41)</f>
        <v>94416</v>
      </c>
      <c r="I41" s="16">
        <v>14551</v>
      </c>
      <c r="J41" s="16">
        <v>0</v>
      </c>
      <c r="K41" s="16">
        <v>0</v>
      </c>
      <c r="L41" s="16">
        <v>14551</v>
      </c>
      <c r="M41" s="16">
        <v>79865</v>
      </c>
      <c r="N41" s="16">
        <v>0</v>
      </c>
      <c r="O41" s="16">
        <v>0</v>
      </c>
      <c r="P41" s="16">
        <v>0</v>
      </c>
      <c r="Q41" s="16">
        <v>79865</v>
      </c>
    </row>
    <row r="42" spans="1:17" ht="18">
      <c r="A42" s="23"/>
      <c r="B42" s="10" t="s">
        <v>32</v>
      </c>
      <c r="C42" s="12"/>
      <c r="D42" s="11" t="s">
        <v>51</v>
      </c>
      <c r="E42" s="10"/>
      <c r="F42" s="16"/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8">
      <c r="A43" s="23"/>
      <c r="B43" s="10" t="s">
        <v>33</v>
      </c>
      <c r="C43" s="12"/>
      <c r="D43" s="12"/>
      <c r="E43" s="10"/>
      <c r="F43" s="16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8">
      <c r="A44" s="23"/>
      <c r="B44" s="10" t="s">
        <v>50</v>
      </c>
      <c r="C44" s="12"/>
      <c r="D44" s="12"/>
      <c r="E44" s="10"/>
      <c r="F44" s="16"/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8">
      <c r="A45" s="18" t="s">
        <v>38</v>
      </c>
      <c r="B45" s="10" t="s">
        <v>35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8">
      <c r="A46" s="21" t="s">
        <v>39</v>
      </c>
      <c r="B46" s="21"/>
      <c r="C46" s="21" t="s">
        <v>23</v>
      </c>
      <c r="D46" s="21"/>
      <c r="E46" s="19">
        <f>SUM(E40+E15)</f>
        <v>98316</v>
      </c>
      <c r="F46" s="19">
        <f aca="true" t="shared" si="2" ref="F46:Q46">SUM(F40+F15)</f>
        <v>14747</v>
      </c>
      <c r="G46" s="19">
        <f t="shared" si="2"/>
        <v>83569</v>
      </c>
      <c r="H46" s="19">
        <f t="shared" si="2"/>
        <v>98316</v>
      </c>
      <c r="I46" s="19">
        <f t="shared" si="2"/>
        <v>14747</v>
      </c>
      <c r="J46" s="19">
        <f t="shared" si="2"/>
        <v>0</v>
      </c>
      <c r="K46" s="19">
        <f t="shared" si="2"/>
        <v>0</v>
      </c>
      <c r="L46" s="19">
        <f t="shared" si="2"/>
        <v>14747</v>
      </c>
      <c r="M46" s="19">
        <f t="shared" si="2"/>
        <v>83569</v>
      </c>
      <c r="N46" s="19">
        <f t="shared" si="2"/>
        <v>0</v>
      </c>
      <c r="O46" s="19">
        <f t="shared" si="2"/>
        <v>0</v>
      </c>
      <c r="P46" s="19">
        <f t="shared" si="2"/>
        <v>0</v>
      </c>
      <c r="Q46" s="19">
        <f t="shared" si="2"/>
        <v>83569</v>
      </c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22" t="s">
        <v>40</v>
      </c>
      <c r="B48" s="22"/>
      <c r="C48" s="22"/>
      <c r="D48" s="22"/>
      <c r="E48" s="22"/>
      <c r="F48" s="22"/>
      <c r="G48" s="22"/>
      <c r="H48" s="22"/>
      <c r="I48" s="22"/>
      <c r="J48" s="22"/>
      <c r="K48" s="4"/>
      <c r="L48" s="4"/>
      <c r="M48" s="4"/>
      <c r="N48" s="4"/>
      <c r="O48" s="4"/>
      <c r="P48" s="4"/>
      <c r="Q48" s="4"/>
    </row>
    <row r="49" spans="1:17" ht="12.75">
      <c r="A49" s="2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1"/>
      <c r="L49" s="1"/>
      <c r="M49" s="1"/>
      <c r="N49" s="1"/>
      <c r="O49" s="1" t="s">
        <v>55</v>
      </c>
      <c r="P49" s="1"/>
      <c r="Q49" s="1"/>
    </row>
    <row r="50" ht="12.75">
      <c r="O50" t="s">
        <v>56</v>
      </c>
    </row>
  </sheetData>
  <mergeCells count="35"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C15:D15"/>
    <mergeCell ref="A16:A24"/>
    <mergeCell ref="C16:Q19"/>
    <mergeCell ref="A25:A33"/>
    <mergeCell ref="C25:Q28"/>
    <mergeCell ref="C34:Q34"/>
    <mergeCell ref="C35:D35"/>
    <mergeCell ref="A36:A44"/>
    <mergeCell ref="C36:Q36"/>
    <mergeCell ref="C37:Q37"/>
    <mergeCell ref="C38:Q38"/>
    <mergeCell ref="C39:Q39"/>
    <mergeCell ref="C45:Q45"/>
    <mergeCell ref="A46:B46"/>
    <mergeCell ref="C46:D46"/>
    <mergeCell ref="A48:J4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2009-05-20T14:36:58Z</cp:lastPrinted>
  <dcterms:created xsi:type="dcterms:W3CDTF">2008-09-17T10:35:18Z</dcterms:created>
  <dcterms:modified xsi:type="dcterms:W3CDTF">2009-05-29T06:37:46Z</dcterms:modified>
  <cp:category/>
  <cp:version/>
  <cp:contentType/>
  <cp:contentStatus/>
</cp:coreProperties>
</file>