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Arkusz2" sheetId="1" r:id="rId1"/>
  </sheets>
  <definedNames/>
  <calcPr fullCalcOnLoad="1"/>
</workbook>
</file>

<file path=xl/sharedStrings.xml><?xml version="1.0" encoding="utf-8"?>
<sst xmlns="http://schemas.openxmlformats.org/spreadsheetml/2006/main" count="80" uniqueCount="59">
  <si>
    <t>Wydatki* na programy i projekty realizowane ze środków pochodzących z funduszy strukturalnych i Funduszu Spójności</t>
  </si>
  <si>
    <t>Lp.</t>
  </si>
  <si>
    <t>Projekt</t>
  </si>
  <si>
    <t>Kategoria interwencji funduszy strukturalnych</t>
  </si>
  <si>
    <t>Klasyfikacja (dział, rozdział,
paragraf)</t>
  </si>
  <si>
    <t>Wydatki
w okresie realizacji Projektu (całkowita wartość Projektu)
(6+7)</t>
  </si>
  <si>
    <t>w tym:</t>
  </si>
  <si>
    <t>Planowane wydatki</t>
  </si>
  <si>
    <t>Środki
z budżetu krajowego</t>
  </si>
  <si>
    <t>Środki
z budżetu UE</t>
  </si>
  <si>
    <t>Wydatki razem (9+13)</t>
  </si>
  <si>
    <t>z tego:</t>
  </si>
  <si>
    <t>Środki z budżetu krajowego**</t>
  </si>
  <si>
    <t>Środki z budżetu UE</t>
  </si>
  <si>
    <t>Wydatki razem (10+11+12)</t>
  </si>
  <si>
    <t>z tego, źródła finansowania:</t>
  </si>
  <si>
    <t>Wydatki razem (14+15+16+17)</t>
  </si>
  <si>
    <t>pożyczki
i kredyty</t>
  </si>
  <si>
    <t>obligacje</t>
  </si>
  <si>
    <t>pozostałe**</t>
  </si>
  <si>
    <t>pożyczki na prefinansowanie z budżetu państwa</t>
  </si>
  <si>
    <t>pozostałe</t>
  </si>
  <si>
    <t>Wydatki majątkowe razem:</t>
  </si>
  <si>
    <t>x</t>
  </si>
  <si>
    <t>1.1</t>
  </si>
  <si>
    <t>Program:</t>
  </si>
  <si>
    <t>Priorytet:</t>
  </si>
  <si>
    <t>Działanie:</t>
  </si>
  <si>
    <t>Nazwa projektu:</t>
  </si>
  <si>
    <t>Razem wydatki:</t>
  </si>
  <si>
    <t>2009 r.</t>
  </si>
  <si>
    <t>2010 r.</t>
  </si>
  <si>
    <t>2011 r.</t>
  </si>
  <si>
    <t>...............</t>
  </si>
  <si>
    <t>Wydatki bieżące razem:</t>
  </si>
  <si>
    <t>2.1</t>
  </si>
  <si>
    <t>2.2</t>
  </si>
  <si>
    <t>Ogółem (1+2)</t>
  </si>
  <si>
    <t>** środki własne jst, współfinansowanie z budżetu państwa oraz inne</t>
  </si>
  <si>
    <t>Rady Gminy w Somiance</t>
  </si>
  <si>
    <t>Program Operacyjny Kapitał Ludzki 2007-2013</t>
  </si>
  <si>
    <t>VII Promocja integracji społecznej</t>
  </si>
  <si>
    <t>7.1 Rozwój i upowszechnianie aktywnej integracji</t>
  </si>
  <si>
    <t>"Szansa dla bezrobotnych kobiet"</t>
  </si>
  <si>
    <t>z tego: 2009 r.</t>
  </si>
  <si>
    <t>2011r.</t>
  </si>
  <si>
    <t>2012 r</t>
  </si>
  <si>
    <t>2012 r.</t>
  </si>
  <si>
    <t>311-475</t>
  </si>
  <si>
    <t>Załącznik Nr 3</t>
  </si>
  <si>
    <t>IX Rozwój wykształcenia i kompetencji w regionach</t>
  </si>
  <si>
    <t>9.1 Wyrównywanie szans edukacyjnych i zapewnienie wysokiej jakości usług edukacyjnych świadczonych w systemie oświaty</t>
  </si>
  <si>
    <t>"Mazowieckie Ośrodki Przedszkolne</t>
  </si>
  <si>
    <t>302-444</t>
  </si>
  <si>
    <t>2.3</t>
  </si>
  <si>
    <t>do Uchwały Nr XL/198/09</t>
  </si>
  <si>
    <t>z dnia  27 listopada 2009 r..</t>
  </si>
  <si>
    <t>Przewodniczący Rady Gminy</t>
  </si>
  <si>
    <t xml:space="preserve">       /-/  Tadeusz Jacek Tolak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</si>
</sst>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  <numFmt numFmtId="166" formatCode="0.0"/>
  </numFmts>
  <fonts count="10">
    <font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sz val="11"/>
      <name val="Arial"/>
      <family val="0"/>
    </font>
    <font>
      <sz val="12"/>
      <name val="Arial"/>
      <family val="0"/>
    </font>
    <font>
      <i/>
      <sz val="12"/>
      <name val="Arial"/>
      <family val="0"/>
    </font>
    <font>
      <b/>
      <sz val="14"/>
      <name val="Arial"/>
      <family val="0"/>
    </font>
    <font>
      <sz val="14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>
      <alignment/>
      <protection/>
    </xf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18" applyFont="1">
      <alignment/>
      <protection/>
    </xf>
    <xf numFmtId="0" fontId="2" fillId="0" borderId="0" xfId="18" applyFont="1">
      <alignment/>
      <protection/>
    </xf>
    <xf numFmtId="0" fontId="4" fillId="0" borderId="0" xfId="0" applyFont="1" applyAlignment="1">
      <alignment/>
    </xf>
    <xf numFmtId="0" fontId="4" fillId="0" borderId="0" xfId="18" applyFont="1">
      <alignment/>
      <protection/>
    </xf>
    <xf numFmtId="0" fontId="6" fillId="2" borderId="1" xfId="18" applyFont="1" applyFill="1" applyBorder="1" applyAlignment="1">
      <alignment horizontal="center" vertical="center" wrapText="1"/>
      <protection/>
    </xf>
    <xf numFmtId="0" fontId="7" fillId="0" borderId="0" xfId="18" applyFont="1">
      <alignment/>
      <protection/>
    </xf>
    <xf numFmtId="0" fontId="7" fillId="0" borderId="1" xfId="18" applyFont="1" applyBorder="1" applyAlignment="1">
      <alignment horizontal="center" vertical="center"/>
      <protection/>
    </xf>
    <xf numFmtId="0" fontId="6" fillId="0" borderId="2" xfId="18" applyFont="1" applyBorder="1" applyAlignment="1">
      <alignment horizontal="center"/>
      <protection/>
    </xf>
    <xf numFmtId="0" fontId="6" fillId="0" borderId="1" xfId="18" applyFont="1" applyBorder="1">
      <alignment/>
      <protection/>
    </xf>
    <xf numFmtId="0" fontId="7" fillId="0" borderId="1" xfId="18" applyFont="1" applyBorder="1">
      <alignment/>
      <protection/>
    </xf>
    <xf numFmtId="0" fontId="7" fillId="0" borderId="1" xfId="18" applyFont="1" applyBorder="1" applyAlignment="1">
      <alignment horizontal="center"/>
      <protection/>
    </xf>
    <xf numFmtId="0" fontId="7" fillId="0" borderId="1" xfId="18" applyFont="1" applyBorder="1" applyAlignment="1">
      <alignment/>
      <protection/>
    </xf>
    <xf numFmtId="0" fontId="6" fillId="0" borderId="3" xfId="18" applyFont="1" applyBorder="1" applyAlignment="1">
      <alignment horizontal="center"/>
      <protection/>
    </xf>
    <xf numFmtId="165" fontId="7" fillId="0" borderId="1" xfId="15" applyNumberFormat="1" applyFont="1" applyBorder="1" applyAlignment="1">
      <alignment/>
    </xf>
    <xf numFmtId="165" fontId="7" fillId="0" borderId="1" xfId="15" applyNumberFormat="1" applyFont="1" applyBorder="1" applyAlignment="1">
      <alignment/>
    </xf>
    <xf numFmtId="0" fontId="7" fillId="0" borderId="4" xfId="18" applyFont="1" applyBorder="1" applyAlignment="1">
      <alignment horizontal="center"/>
      <protection/>
    </xf>
    <xf numFmtId="165" fontId="6" fillId="0" borderId="1" xfId="15" applyNumberFormat="1" applyFont="1" applyBorder="1" applyAlignment="1">
      <alignment/>
    </xf>
    <xf numFmtId="165" fontId="6" fillId="0" borderId="1" xfId="15" applyNumberFormat="1" applyFont="1" applyBorder="1" applyAlignment="1">
      <alignment/>
    </xf>
    <xf numFmtId="0" fontId="6" fillId="0" borderId="1" xfId="18" applyFont="1" applyBorder="1" applyAlignment="1">
      <alignment horizontal="center"/>
      <protection/>
    </xf>
    <xf numFmtId="0" fontId="7" fillId="0" borderId="1" xfId="18" applyFont="1" applyBorder="1" applyAlignment="1">
      <alignment horizontal="center"/>
      <protection/>
    </xf>
    <xf numFmtId="165" fontId="7" fillId="0" borderId="1" xfId="15" applyNumberFormat="1" applyFont="1" applyBorder="1" applyAlignment="1">
      <alignment/>
    </xf>
    <xf numFmtId="0" fontId="6" fillId="0" borderId="1" xfId="18" applyFont="1" applyBorder="1" applyAlignment="1">
      <alignment wrapText="1"/>
      <protection/>
    </xf>
    <xf numFmtId="0" fontId="5" fillId="0" borderId="0" xfId="18" applyFont="1" applyAlignment="1">
      <alignment horizontal="left"/>
      <protection/>
    </xf>
    <xf numFmtId="0" fontId="7" fillId="0" borderId="5" xfId="18" applyFont="1" applyBorder="1" applyAlignment="1">
      <alignment horizontal="left"/>
      <protection/>
    </xf>
    <xf numFmtId="0" fontId="7" fillId="0" borderId="6" xfId="18" applyFont="1" applyBorder="1" applyAlignment="1">
      <alignment horizontal="left"/>
      <protection/>
    </xf>
    <xf numFmtId="0" fontId="7" fillId="0" borderId="7" xfId="18" applyFont="1" applyBorder="1" applyAlignment="1">
      <alignment horizontal="left"/>
      <protection/>
    </xf>
    <xf numFmtId="0" fontId="7" fillId="0" borderId="1" xfId="18" applyFont="1" applyBorder="1" applyAlignment="1">
      <alignment horizontal="center"/>
      <protection/>
    </xf>
    <xf numFmtId="0" fontId="6" fillId="0" borderId="1" xfId="18" applyFont="1" applyBorder="1" applyAlignment="1">
      <alignment horizontal="center"/>
      <protection/>
    </xf>
    <xf numFmtId="0" fontId="7" fillId="0" borderId="3" xfId="18" applyFont="1" applyBorder="1" applyAlignment="1">
      <alignment horizontal="center" vertical="center"/>
      <protection/>
    </xf>
    <xf numFmtId="0" fontId="7" fillId="0" borderId="1" xfId="0" applyFont="1" applyBorder="1" applyAlignment="1">
      <alignment horizontal="left"/>
    </xf>
    <xf numFmtId="0" fontId="7" fillId="0" borderId="1" xfId="18" applyFont="1" applyBorder="1" applyAlignment="1">
      <alignment horizontal="left"/>
      <protection/>
    </xf>
    <xf numFmtId="0" fontId="6" fillId="0" borderId="8" xfId="18" applyFont="1" applyBorder="1" applyAlignment="1">
      <alignment horizontal="center"/>
      <protection/>
    </xf>
    <xf numFmtId="0" fontId="6" fillId="0" borderId="9" xfId="18" applyFont="1" applyBorder="1" applyAlignment="1">
      <alignment horizontal="center"/>
      <protection/>
    </xf>
    <xf numFmtId="0" fontId="6" fillId="0" borderId="10" xfId="18" applyFont="1" applyBorder="1" applyAlignment="1">
      <alignment horizontal="center"/>
      <protection/>
    </xf>
    <xf numFmtId="0" fontId="6" fillId="2" borderId="1" xfId="18" applyFont="1" applyFill="1" applyBorder="1" applyAlignment="1">
      <alignment horizontal="center" vertical="center"/>
      <protection/>
    </xf>
    <xf numFmtId="0" fontId="6" fillId="2" borderId="1" xfId="18" applyFont="1" applyFill="1" applyBorder="1" applyAlignment="1">
      <alignment horizontal="center" vertical="center" wrapText="1"/>
      <protection/>
    </xf>
    <xf numFmtId="0" fontId="6" fillId="0" borderId="0" xfId="18" applyFont="1" applyAlignment="1">
      <alignment horizontal="center"/>
      <protection/>
    </xf>
  </cellXfs>
  <cellStyles count="9">
    <cellStyle name="Normal" xfId="0"/>
    <cellStyle name="Comma" xfId="15"/>
    <cellStyle name="Comma [0]" xfId="16"/>
    <cellStyle name="Hyperlink" xfId="17"/>
    <cellStyle name="Normalny_zal_Szczecin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7"/>
  <sheetViews>
    <sheetView tabSelected="1" view="pageBreakPreview" zoomScale="60" workbookViewId="0" topLeftCell="C1">
      <selection activeCell="M46" sqref="M46"/>
    </sheetView>
  </sheetViews>
  <sheetFormatPr defaultColWidth="9.140625" defaultRowHeight="12.75"/>
  <cols>
    <col min="1" max="1" width="6.421875" style="0" customWidth="1"/>
    <col min="2" max="2" width="20.421875" style="0" customWidth="1"/>
    <col min="3" max="3" width="13.28125" style="0" customWidth="1"/>
    <col min="4" max="4" width="17.28125" style="0" customWidth="1"/>
    <col min="5" max="5" width="16.28125" style="0" customWidth="1"/>
    <col min="6" max="6" width="14.8515625" style="0" customWidth="1"/>
    <col min="7" max="7" width="15.7109375" style="0" customWidth="1"/>
    <col min="8" max="8" width="15.421875" style="0" customWidth="1"/>
    <col min="9" max="9" width="15.8515625" style="0" customWidth="1"/>
    <col min="10" max="10" width="12.8515625" style="0" customWidth="1"/>
    <col min="11" max="11" width="13.140625" style="0" customWidth="1"/>
    <col min="12" max="12" width="16.28125" style="0" customWidth="1"/>
    <col min="13" max="13" width="21.00390625" style="0" customWidth="1"/>
    <col min="14" max="15" width="13.140625" style="0" customWidth="1"/>
    <col min="16" max="16" width="13.00390625" style="0" customWidth="1"/>
    <col min="17" max="17" width="16.421875" style="0" customWidth="1"/>
  </cols>
  <sheetData>
    <row r="1" spans="12:13" ht="15">
      <c r="L1" s="3" t="s">
        <v>49</v>
      </c>
      <c r="M1" s="3"/>
    </row>
    <row r="2" spans="12:13" ht="15">
      <c r="L2" s="3" t="s">
        <v>55</v>
      </c>
      <c r="M2" s="3"/>
    </row>
    <row r="3" spans="12:13" ht="15">
      <c r="L3" s="3" t="s">
        <v>39</v>
      </c>
      <c r="M3" s="3"/>
    </row>
    <row r="4" spans="12:13" ht="15">
      <c r="L4" s="3" t="s">
        <v>56</v>
      </c>
      <c r="M4" s="3"/>
    </row>
    <row r="5" spans="1:17" ht="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8">
      <c r="A6" s="37" t="s">
        <v>0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</row>
    <row r="7" spans="1:17" ht="18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ht="18">
      <c r="A8" s="35" t="s">
        <v>1</v>
      </c>
      <c r="B8" s="35" t="s">
        <v>2</v>
      </c>
      <c r="C8" s="36" t="s">
        <v>3</v>
      </c>
      <c r="D8" s="36" t="s">
        <v>4</v>
      </c>
      <c r="E8" s="36" t="s">
        <v>5</v>
      </c>
      <c r="F8" s="35" t="s">
        <v>6</v>
      </c>
      <c r="G8" s="35"/>
      <c r="H8" s="35" t="s">
        <v>7</v>
      </c>
      <c r="I8" s="35"/>
      <c r="J8" s="35"/>
      <c r="K8" s="35"/>
      <c r="L8" s="35"/>
      <c r="M8" s="35"/>
      <c r="N8" s="35"/>
      <c r="O8" s="35"/>
      <c r="P8" s="35"/>
      <c r="Q8" s="35"/>
    </row>
    <row r="9" spans="1:17" ht="18">
      <c r="A9" s="35"/>
      <c r="B9" s="35"/>
      <c r="C9" s="36"/>
      <c r="D9" s="36"/>
      <c r="E9" s="36"/>
      <c r="F9" s="36" t="s">
        <v>8</v>
      </c>
      <c r="G9" s="36" t="s">
        <v>9</v>
      </c>
      <c r="H9" s="35" t="s">
        <v>30</v>
      </c>
      <c r="I9" s="35"/>
      <c r="J9" s="35"/>
      <c r="K9" s="35"/>
      <c r="L9" s="35"/>
      <c r="M9" s="35"/>
      <c r="N9" s="35"/>
      <c r="O9" s="35"/>
      <c r="P9" s="35"/>
      <c r="Q9" s="35"/>
    </row>
    <row r="10" spans="1:17" ht="18">
      <c r="A10" s="35"/>
      <c r="B10" s="35"/>
      <c r="C10" s="36"/>
      <c r="D10" s="36"/>
      <c r="E10" s="36"/>
      <c r="F10" s="36"/>
      <c r="G10" s="36"/>
      <c r="H10" s="36" t="s">
        <v>10</v>
      </c>
      <c r="I10" s="35" t="s">
        <v>11</v>
      </c>
      <c r="J10" s="35"/>
      <c r="K10" s="35"/>
      <c r="L10" s="35"/>
      <c r="M10" s="35"/>
      <c r="N10" s="35"/>
      <c r="O10" s="35"/>
      <c r="P10" s="35"/>
      <c r="Q10" s="35"/>
    </row>
    <row r="11" spans="1:17" ht="18">
      <c r="A11" s="35"/>
      <c r="B11" s="35"/>
      <c r="C11" s="36"/>
      <c r="D11" s="36"/>
      <c r="E11" s="36"/>
      <c r="F11" s="36"/>
      <c r="G11" s="36"/>
      <c r="H11" s="36"/>
      <c r="I11" s="35" t="s">
        <v>12</v>
      </c>
      <c r="J11" s="35"/>
      <c r="K11" s="35"/>
      <c r="L11" s="35"/>
      <c r="M11" s="35" t="s">
        <v>13</v>
      </c>
      <c r="N11" s="35"/>
      <c r="O11" s="35"/>
      <c r="P11" s="35"/>
      <c r="Q11" s="35"/>
    </row>
    <row r="12" spans="1:17" ht="18">
      <c r="A12" s="35"/>
      <c r="B12" s="35"/>
      <c r="C12" s="36"/>
      <c r="D12" s="36"/>
      <c r="E12" s="36"/>
      <c r="F12" s="36"/>
      <c r="G12" s="36"/>
      <c r="H12" s="36"/>
      <c r="I12" s="36" t="s">
        <v>14</v>
      </c>
      <c r="J12" s="35" t="s">
        <v>15</v>
      </c>
      <c r="K12" s="35"/>
      <c r="L12" s="35"/>
      <c r="M12" s="36" t="s">
        <v>16</v>
      </c>
      <c r="N12" s="36" t="s">
        <v>15</v>
      </c>
      <c r="O12" s="36"/>
      <c r="P12" s="36"/>
      <c r="Q12" s="36"/>
    </row>
    <row r="13" spans="1:17" ht="126">
      <c r="A13" s="35"/>
      <c r="B13" s="35"/>
      <c r="C13" s="36"/>
      <c r="D13" s="36"/>
      <c r="E13" s="36"/>
      <c r="F13" s="36"/>
      <c r="G13" s="36"/>
      <c r="H13" s="36"/>
      <c r="I13" s="36"/>
      <c r="J13" s="5" t="s">
        <v>17</v>
      </c>
      <c r="K13" s="5" t="s">
        <v>18</v>
      </c>
      <c r="L13" s="5" t="s">
        <v>19</v>
      </c>
      <c r="M13" s="36"/>
      <c r="N13" s="5" t="s">
        <v>20</v>
      </c>
      <c r="O13" s="5" t="s">
        <v>17</v>
      </c>
      <c r="P13" s="5" t="s">
        <v>18</v>
      </c>
      <c r="Q13" s="5" t="s">
        <v>21</v>
      </c>
    </row>
    <row r="14" spans="1:17" ht="18">
      <c r="A14" s="7">
        <v>1</v>
      </c>
      <c r="B14" s="7">
        <v>2</v>
      </c>
      <c r="C14" s="7">
        <v>3</v>
      </c>
      <c r="D14" s="7">
        <v>4</v>
      </c>
      <c r="E14" s="7">
        <v>5</v>
      </c>
      <c r="F14" s="7">
        <v>6</v>
      </c>
      <c r="G14" s="7">
        <v>7</v>
      </c>
      <c r="H14" s="7">
        <v>8</v>
      </c>
      <c r="I14" s="7">
        <v>9</v>
      </c>
      <c r="J14" s="7">
        <v>10</v>
      </c>
      <c r="K14" s="7">
        <v>11</v>
      </c>
      <c r="L14" s="7">
        <v>12</v>
      </c>
      <c r="M14" s="7">
        <v>13</v>
      </c>
      <c r="N14" s="7">
        <v>14</v>
      </c>
      <c r="O14" s="7">
        <v>15</v>
      </c>
      <c r="P14" s="7">
        <v>16</v>
      </c>
      <c r="Q14" s="7">
        <v>17</v>
      </c>
    </row>
    <row r="15" spans="1:17" ht="18">
      <c r="A15" s="8">
        <v>1</v>
      </c>
      <c r="B15" s="9" t="s">
        <v>22</v>
      </c>
      <c r="C15" s="28" t="s">
        <v>23</v>
      </c>
      <c r="D15" s="28"/>
      <c r="E15" s="9">
        <v>0</v>
      </c>
      <c r="F15" s="9">
        <v>0</v>
      </c>
      <c r="G15" s="9">
        <v>0</v>
      </c>
      <c r="H15" s="9">
        <f aca="true" t="shared" si="0" ref="H15:P15">SUM(H20)</f>
        <v>0</v>
      </c>
      <c r="I15" s="9">
        <v>0</v>
      </c>
      <c r="J15" s="9">
        <f t="shared" si="0"/>
        <v>0</v>
      </c>
      <c r="K15" s="9">
        <f t="shared" si="0"/>
        <v>0</v>
      </c>
      <c r="L15" s="9">
        <v>0</v>
      </c>
      <c r="M15" s="9">
        <v>0</v>
      </c>
      <c r="N15" s="9">
        <f t="shared" si="0"/>
        <v>0</v>
      </c>
      <c r="O15" s="9">
        <f t="shared" si="0"/>
        <v>0</v>
      </c>
      <c r="P15" s="9">
        <f t="shared" si="0"/>
        <v>0</v>
      </c>
      <c r="Q15" s="9">
        <v>0</v>
      </c>
    </row>
    <row r="16" spans="1:17" ht="18">
      <c r="A16" s="29" t="s">
        <v>24</v>
      </c>
      <c r="B16" s="10" t="s">
        <v>25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</row>
    <row r="17" spans="1:17" ht="18">
      <c r="A17" s="29"/>
      <c r="B17" s="10" t="s">
        <v>26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</row>
    <row r="18" spans="1:17" ht="18">
      <c r="A18" s="29"/>
      <c r="B18" s="10" t="s">
        <v>27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</row>
    <row r="19" spans="1:17" ht="18">
      <c r="A19" s="29"/>
      <c r="B19" s="10" t="s">
        <v>28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</row>
    <row r="20" spans="1:17" ht="18">
      <c r="A20" s="29"/>
      <c r="B20" s="10" t="s">
        <v>29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f aca="true" t="shared" si="1" ref="H20:P20">SUM(H21)</f>
        <v>0</v>
      </c>
      <c r="I20" s="10">
        <v>0</v>
      </c>
      <c r="J20" s="10">
        <f t="shared" si="1"/>
        <v>0</v>
      </c>
      <c r="K20" s="10">
        <f t="shared" si="1"/>
        <v>0</v>
      </c>
      <c r="L20" s="10">
        <v>0</v>
      </c>
      <c r="M20" s="10">
        <v>0</v>
      </c>
      <c r="N20" s="10">
        <f t="shared" si="1"/>
        <v>0</v>
      </c>
      <c r="O20" s="10">
        <f t="shared" si="1"/>
        <v>0</v>
      </c>
      <c r="P20" s="10">
        <f t="shared" si="1"/>
        <v>0</v>
      </c>
      <c r="Q20" s="10">
        <v>0</v>
      </c>
    </row>
    <row r="21" spans="1:17" ht="18">
      <c r="A21" s="29"/>
      <c r="B21" s="10" t="s">
        <v>44</v>
      </c>
      <c r="C21" s="12"/>
      <c r="D21" s="12">
        <v>0</v>
      </c>
      <c r="E21" s="10">
        <v>0</v>
      </c>
      <c r="F21" s="10">
        <v>0</v>
      </c>
      <c r="G21" s="10">
        <v>0</v>
      </c>
      <c r="H21" s="12">
        <f>SUM(M21+I21)</f>
        <v>0</v>
      </c>
      <c r="I21" s="12">
        <v>0</v>
      </c>
      <c r="J21" s="12"/>
      <c r="K21" s="12"/>
      <c r="L21" s="12">
        <v>0</v>
      </c>
      <c r="M21" s="12">
        <v>0</v>
      </c>
      <c r="N21" s="12"/>
      <c r="O21" s="12"/>
      <c r="P21" s="12"/>
      <c r="Q21" s="12">
        <v>0</v>
      </c>
    </row>
    <row r="22" spans="1:17" ht="18">
      <c r="A22" s="29"/>
      <c r="B22" s="10" t="s">
        <v>31</v>
      </c>
      <c r="C22" s="12"/>
      <c r="D22" s="12">
        <v>0</v>
      </c>
      <c r="E22" s="10"/>
      <c r="F22" s="10"/>
      <c r="G22" s="10"/>
      <c r="H22" s="12"/>
      <c r="I22" s="12"/>
      <c r="J22" s="12"/>
      <c r="K22" s="12"/>
      <c r="L22" s="12"/>
      <c r="M22" s="12"/>
      <c r="N22" s="12"/>
      <c r="O22" s="12"/>
      <c r="P22" s="12"/>
      <c r="Q22" s="12"/>
    </row>
    <row r="23" spans="1:17" ht="18">
      <c r="A23" s="29"/>
      <c r="B23" s="10" t="s">
        <v>45</v>
      </c>
      <c r="C23" s="12"/>
      <c r="D23" s="12"/>
      <c r="E23" s="10"/>
      <c r="F23" s="10"/>
      <c r="G23" s="10"/>
      <c r="H23" s="12"/>
      <c r="I23" s="12"/>
      <c r="J23" s="12"/>
      <c r="K23" s="12"/>
      <c r="L23" s="12"/>
      <c r="M23" s="12"/>
      <c r="N23" s="12"/>
      <c r="O23" s="12"/>
      <c r="P23" s="12"/>
      <c r="Q23" s="12"/>
    </row>
    <row r="24" spans="1:17" ht="18">
      <c r="A24" s="29"/>
      <c r="B24" s="10" t="s">
        <v>46</v>
      </c>
      <c r="C24" s="12"/>
      <c r="D24" s="12"/>
      <c r="E24" s="10"/>
      <c r="F24" s="10"/>
      <c r="G24" s="10"/>
      <c r="H24" s="12"/>
      <c r="I24" s="12"/>
      <c r="J24" s="12"/>
      <c r="K24" s="12"/>
      <c r="L24" s="12"/>
      <c r="M24" s="12"/>
      <c r="N24" s="12"/>
      <c r="O24" s="12"/>
      <c r="P24" s="12"/>
      <c r="Q24" s="12"/>
    </row>
    <row r="25" spans="1:17" ht="54">
      <c r="A25" s="13">
        <v>2</v>
      </c>
      <c r="B25" s="22" t="s">
        <v>34</v>
      </c>
      <c r="C25" s="28" t="s">
        <v>23</v>
      </c>
      <c r="D25" s="28"/>
      <c r="E25" s="18">
        <f>SUM(E38)</f>
        <v>98316</v>
      </c>
      <c r="F25" s="18">
        <f>SUM(F38)</f>
        <v>14747</v>
      </c>
      <c r="G25" s="18">
        <f>SUM(G38)</f>
        <v>83569</v>
      </c>
      <c r="H25" s="18">
        <f>SUM(I25+M25)</f>
        <v>98316</v>
      </c>
      <c r="I25" s="18">
        <f>SUM(J25:L25)</f>
        <v>14747</v>
      </c>
      <c r="J25" s="18">
        <v>0</v>
      </c>
      <c r="K25" s="18">
        <v>0</v>
      </c>
      <c r="L25" s="18">
        <f>SUM(L38)</f>
        <v>14747</v>
      </c>
      <c r="M25" s="18">
        <f>SUM(N25:Q25)</f>
        <v>83569</v>
      </c>
      <c r="N25" s="18">
        <v>0</v>
      </c>
      <c r="O25" s="18">
        <v>0</v>
      </c>
      <c r="P25" s="18">
        <v>0</v>
      </c>
      <c r="Q25" s="18">
        <f>SUM(Q38)</f>
        <v>83569</v>
      </c>
    </row>
    <row r="26" spans="1:17" ht="18">
      <c r="A26" s="13"/>
      <c r="B26" s="10" t="s">
        <v>25</v>
      </c>
      <c r="C26" s="30" t="s">
        <v>40</v>
      </c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</row>
    <row r="27" spans="1:17" ht="18">
      <c r="A27" s="32" t="s">
        <v>35</v>
      </c>
      <c r="B27" s="10" t="s">
        <v>26</v>
      </c>
      <c r="C27" s="24" t="s">
        <v>50</v>
      </c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6"/>
    </row>
    <row r="28" spans="1:17" ht="18">
      <c r="A28" s="33"/>
      <c r="B28" s="10" t="s">
        <v>27</v>
      </c>
      <c r="C28" s="24" t="s">
        <v>51</v>
      </c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6"/>
    </row>
    <row r="29" spans="1:17" ht="18">
      <c r="A29" s="33"/>
      <c r="B29" s="10" t="s">
        <v>28</v>
      </c>
      <c r="C29" s="24" t="s">
        <v>52</v>
      </c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6"/>
      <c r="O29" s="18"/>
      <c r="P29" s="18"/>
      <c r="Q29" s="18"/>
    </row>
    <row r="30" spans="1:17" ht="18">
      <c r="A30" s="33"/>
      <c r="B30" s="10" t="s">
        <v>29</v>
      </c>
      <c r="C30" s="19"/>
      <c r="D30" s="20">
        <v>801</v>
      </c>
      <c r="E30" s="21">
        <f>SUM(E31:E33)</f>
        <v>253100</v>
      </c>
      <c r="F30" s="21">
        <f>SUM(F31:F33)</f>
        <v>54285</v>
      </c>
      <c r="G30" s="21">
        <f>SUM(G31:G33)</f>
        <v>198815</v>
      </c>
      <c r="H30" s="21"/>
      <c r="I30" s="21">
        <f>SUM(I31)</f>
        <v>13312</v>
      </c>
      <c r="J30" s="21"/>
      <c r="K30" s="21"/>
      <c r="L30" s="21">
        <f>SUM(L31)</f>
        <v>13312</v>
      </c>
      <c r="M30" s="21">
        <f>SUM(M31)</f>
        <v>54711</v>
      </c>
      <c r="N30" s="21"/>
      <c r="O30" s="21"/>
      <c r="P30" s="21"/>
      <c r="Q30" s="21">
        <f>SUM(Q31)</f>
        <v>54711</v>
      </c>
    </row>
    <row r="31" spans="1:17" ht="18">
      <c r="A31" s="33"/>
      <c r="B31" s="10" t="s">
        <v>44</v>
      </c>
      <c r="C31" s="19"/>
      <c r="D31" s="20">
        <v>80104</v>
      </c>
      <c r="E31" s="21">
        <v>68023</v>
      </c>
      <c r="F31" s="21">
        <v>13312</v>
      </c>
      <c r="G31" s="21">
        <v>54711</v>
      </c>
      <c r="H31" s="21"/>
      <c r="I31" s="21">
        <v>13312</v>
      </c>
      <c r="J31" s="21"/>
      <c r="K31" s="21"/>
      <c r="L31" s="21">
        <v>13312</v>
      </c>
      <c r="M31" s="21">
        <f>SUM(Q31)</f>
        <v>54711</v>
      </c>
      <c r="N31" s="21"/>
      <c r="O31" s="21"/>
      <c r="P31" s="21"/>
      <c r="Q31" s="21">
        <v>54711</v>
      </c>
    </row>
    <row r="32" spans="1:17" ht="18">
      <c r="A32" s="34"/>
      <c r="B32" s="10" t="s">
        <v>31</v>
      </c>
      <c r="C32" s="19"/>
      <c r="D32" s="20" t="s">
        <v>53</v>
      </c>
      <c r="E32" s="21">
        <f>SUM(G32+F32)</f>
        <v>171292</v>
      </c>
      <c r="F32" s="21">
        <v>38894</v>
      </c>
      <c r="G32" s="21">
        <v>132398</v>
      </c>
      <c r="H32" s="21"/>
      <c r="I32" s="21"/>
      <c r="J32" s="21"/>
      <c r="K32" s="21"/>
      <c r="L32" s="21"/>
      <c r="M32" s="21"/>
      <c r="N32" s="21"/>
      <c r="O32" s="21"/>
      <c r="P32" s="21"/>
      <c r="Q32" s="21"/>
    </row>
    <row r="33" spans="1:17" ht="18">
      <c r="A33" s="13"/>
      <c r="B33" s="10" t="s">
        <v>32</v>
      </c>
      <c r="C33" s="19"/>
      <c r="D33" s="20"/>
      <c r="E33" s="21">
        <f>SUM(G33+F33)</f>
        <v>13785</v>
      </c>
      <c r="F33" s="21">
        <v>2079</v>
      </c>
      <c r="G33" s="21">
        <v>11706</v>
      </c>
      <c r="H33" s="21"/>
      <c r="I33" s="21"/>
      <c r="J33" s="21"/>
      <c r="K33" s="21"/>
      <c r="L33" s="21"/>
      <c r="M33" s="21"/>
      <c r="N33" s="21"/>
      <c r="O33" s="21"/>
      <c r="P33" s="21"/>
      <c r="Q33" s="21"/>
    </row>
    <row r="34" spans="1:17" ht="18">
      <c r="A34" s="29" t="s">
        <v>54</v>
      </c>
      <c r="B34" s="10" t="s">
        <v>25</v>
      </c>
      <c r="C34" s="30" t="s">
        <v>40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</row>
    <row r="35" spans="1:17" ht="18">
      <c r="A35" s="29"/>
      <c r="B35" s="10" t="s">
        <v>26</v>
      </c>
      <c r="C35" s="31" t="s">
        <v>41</v>
      </c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</row>
    <row r="36" spans="1:17" ht="18">
      <c r="A36" s="29"/>
      <c r="B36" s="10" t="s">
        <v>27</v>
      </c>
      <c r="C36" s="31" t="s">
        <v>42</v>
      </c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</row>
    <row r="37" spans="1:17" ht="18">
      <c r="A37" s="29"/>
      <c r="B37" s="10" t="s">
        <v>28</v>
      </c>
      <c r="C37" s="31" t="s">
        <v>43</v>
      </c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</row>
    <row r="38" spans="1:17" ht="18">
      <c r="A38" s="29"/>
      <c r="B38" s="10" t="s">
        <v>29</v>
      </c>
      <c r="C38" s="10">
        <v>23</v>
      </c>
      <c r="D38" s="11">
        <v>852</v>
      </c>
      <c r="E38" s="14">
        <f>SUM(G38+F38)</f>
        <v>98316</v>
      </c>
      <c r="F38" s="14">
        <f>SUM(F39)</f>
        <v>14747</v>
      </c>
      <c r="G38" s="14">
        <f>SUM(G39)</f>
        <v>83569</v>
      </c>
      <c r="H38" s="14">
        <f>SUM(I38+M38)</f>
        <v>98316</v>
      </c>
      <c r="I38" s="14">
        <f>SUM(L38)</f>
        <v>14747</v>
      </c>
      <c r="J38" s="14">
        <v>0</v>
      </c>
      <c r="K38" s="14">
        <v>0</v>
      </c>
      <c r="L38" s="14">
        <f>SUM(L39)</f>
        <v>14747</v>
      </c>
      <c r="M38" s="14">
        <f>SUM(Q38)</f>
        <v>83569</v>
      </c>
      <c r="N38" s="14">
        <v>0</v>
      </c>
      <c r="O38" s="14">
        <v>0</v>
      </c>
      <c r="P38" s="14">
        <v>0</v>
      </c>
      <c r="Q38" s="14">
        <v>83569</v>
      </c>
    </row>
    <row r="39" spans="1:17" ht="18">
      <c r="A39" s="29"/>
      <c r="B39" s="10" t="s">
        <v>44</v>
      </c>
      <c r="C39" s="12"/>
      <c r="D39" s="11">
        <v>85219</v>
      </c>
      <c r="E39" s="14">
        <f>SUM(G39+F39)</f>
        <v>98316</v>
      </c>
      <c r="F39" s="14">
        <v>14747</v>
      </c>
      <c r="G39" s="14">
        <v>83569</v>
      </c>
      <c r="H39" s="14">
        <f>SUM(I39+M39)</f>
        <v>98316</v>
      </c>
      <c r="I39" s="14">
        <f>SUM(L39)</f>
        <v>14747</v>
      </c>
      <c r="J39" s="14">
        <v>0</v>
      </c>
      <c r="K39" s="14">
        <v>0</v>
      </c>
      <c r="L39" s="14">
        <v>14747</v>
      </c>
      <c r="M39" s="14">
        <f>SUM(Q39)</f>
        <v>83569</v>
      </c>
      <c r="N39" s="14">
        <v>0</v>
      </c>
      <c r="O39" s="14">
        <v>0</v>
      </c>
      <c r="P39" s="14">
        <v>0</v>
      </c>
      <c r="Q39" s="14">
        <v>83569</v>
      </c>
    </row>
    <row r="40" spans="1:17" ht="18">
      <c r="A40" s="29"/>
      <c r="B40" s="10" t="s">
        <v>31</v>
      </c>
      <c r="C40" s="12"/>
      <c r="D40" s="11" t="s">
        <v>48</v>
      </c>
      <c r="E40" s="10"/>
      <c r="F40" s="14"/>
      <c r="G40" s="14">
        <v>0</v>
      </c>
      <c r="H40" s="15"/>
      <c r="I40" s="15"/>
      <c r="J40" s="15"/>
      <c r="K40" s="15"/>
      <c r="L40" s="15"/>
      <c r="M40" s="15"/>
      <c r="N40" s="15"/>
      <c r="O40" s="15"/>
      <c r="P40" s="15"/>
      <c r="Q40" s="15"/>
    </row>
    <row r="41" spans="1:17" ht="18">
      <c r="A41" s="29"/>
      <c r="B41" s="10" t="s">
        <v>32</v>
      </c>
      <c r="C41" s="12"/>
      <c r="D41" s="12"/>
      <c r="E41" s="10"/>
      <c r="F41" s="14"/>
      <c r="G41" s="14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8">
      <c r="A42" s="29"/>
      <c r="B42" s="10" t="s">
        <v>47</v>
      </c>
      <c r="C42" s="12"/>
      <c r="D42" s="12"/>
      <c r="E42" s="10"/>
      <c r="F42" s="14"/>
      <c r="G42" s="14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8">
      <c r="A43" s="16" t="s">
        <v>36</v>
      </c>
      <c r="B43" s="10" t="s">
        <v>33</v>
      </c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</row>
    <row r="44" spans="1:17" ht="18">
      <c r="A44" s="28" t="s">
        <v>37</v>
      </c>
      <c r="B44" s="28"/>
      <c r="C44" s="28" t="s">
        <v>23</v>
      </c>
      <c r="D44" s="28"/>
      <c r="E44" s="17">
        <f aca="true" t="shared" si="2" ref="E44:Q44">SUM(E38+E15+E30)</f>
        <v>351416</v>
      </c>
      <c r="F44" s="17">
        <f t="shared" si="2"/>
        <v>69032</v>
      </c>
      <c r="G44" s="17">
        <f t="shared" si="2"/>
        <v>282384</v>
      </c>
      <c r="H44" s="17">
        <f t="shared" si="2"/>
        <v>98316</v>
      </c>
      <c r="I44" s="17">
        <f t="shared" si="2"/>
        <v>28059</v>
      </c>
      <c r="J44" s="17">
        <f t="shared" si="2"/>
        <v>0</v>
      </c>
      <c r="K44" s="17">
        <f t="shared" si="2"/>
        <v>0</v>
      </c>
      <c r="L44" s="17">
        <f t="shared" si="2"/>
        <v>28059</v>
      </c>
      <c r="M44" s="17">
        <f t="shared" si="2"/>
        <v>138280</v>
      </c>
      <c r="N44" s="17">
        <f t="shared" si="2"/>
        <v>0</v>
      </c>
      <c r="O44" s="17">
        <f t="shared" si="2"/>
        <v>0</v>
      </c>
      <c r="P44" s="17">
        <f t="shared" si="2"/>
        <v>0</v>
      </c>
      <c r="Q44" s="17">
        <f t="shared" si="2"/>
        <v>138280</v>
      </c>
    </row>
    <row r="45" spans="1:17" ht="1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</row>
    <row r="46" spans="1:17" ht="1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4"/>
      <c r="L46" s="4"/>
      <c r="M46" s="4"/>
      <c r="N46" s="4"/>
      <c r="O46" s="4" t="s">
        <v>57</v>
      </c>
      <c r="P46" s="4"/>
      <c r="Q46" s="4"/>
    </row>
    <row r="47" spans="1:17" ht="12.75">
      <c r="A47" s="2" t="s">
        <v>38</v>
      </c>
      <c r="B47" s="2"/>
      <c r="C47" s="2"/>
      <c r="D47" s="2"/>
      <c r="E47" s="2"/>
      <c r="F47" s="2"/>
      <c r="G47" s="2"/>
      <c r="H47" s="2"/>
      <c r="I47" s="2"/>
      <c r="J47" s="2"/>
      <c r="K47" s="1"/>
      <c r="L47" s="1"/>
      <c r="M47" s="1"/>
      <c r="N47" s="1"/>
      <c r="O47" s="1" t="s">
        <v>58</v>
      </c>
      <c r="P47" s="1"/>
      <c r="Q47" s="1"/>
    </row>
  </sheetData>
  <mergeCells count="40">
    <mergeCell ref="A6:Q6"/>
    <mergeCell ref="A8:A13"/>
    <mergeCell ref="B8:B13"/>
    <mergeCell ref="C8:C13"/>
    <mergeCell ref="D8:D13"/>
    <mergeCell ref="E8:E13"/>
    <mergeCell ref="F8:G8"/>
    <mergeCell ref="H8:Q8"/>
    <mergeCell ref="F9:F13"/>
    <mergeCell ref="G9:G13"/>
    <mergeCell ref="C26:Q26"/>
    <mergeCell ref="H9:Q9"/>
    <mergeCell ref="H10:H13"/>
    <mergeCell ref="I10:Q10"/>
    <mergeCell ref="I11:L11"/>
    <mergeCell ref="M11:Q11"/>
    <mergeCell ref="I12:I13"/>
    <mergeCell ref="J12:L12"/>
    <mergeCell ref="M12:M13"/>
    <mergeCell ref="N12:Q12"/>
    <mergeCell ref="C37:Q37"/>
    <mergeCell ref="A27:A32"/>
    <mergeCell ref="C15:D15"/>
    <mergeCell ref="A16:A24"/>
    <mergeCell ref="C16:Q16"/>
    <mergeCell ref="C17:Q17"/>
    <mergeCell ref="C18:Q18"/>
    <mergeCell ref="C19:Q19"/>
    <mergeCell ref="C29:N29"/>
    <mergeCell ref="C25:D25"/>
    <mergeCell ref="A46:J46"/>
    <mergeCell ref="C27:Q27"/>
    <mergeCell ref="C28:Q28"/>
    <mergeCell ref="C43:Q43"/>
    <mergeCell ref="A44:B44"/>
    <mergeCell ref="C44:D44"/>
    <mergeCell ref="A34:A42"/>
    <mergeCell ref="C34:Q34"/>
    <mergeCell ref="C35:Q35"/>
    <mergeCell ref="C36:Q3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w Somiance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TKK1</dc:creator>
  <cp:keywords/>
  <dc:description/>
  <cp:lastModifiedBy>Bogdan</cp:lastModifiedBy>
  <cp:lastPrinted>2009-11-19T14:39:08Z</cp:lastPrinted>
  <dcterms:created xsi:type="dcterms:W3CDTF">2008-09-17T10:35:18Z</dcterms:created>
  <dcterms:modified xsi:type="dcterms:W3CDTF">2009-12-02T14:26:46Z</dcterms:modified>
  <cp:category/>
  <cp:version/>
  <cp:contentType/>
  <cp:contentStatus/>
</cp:coreProperties>
</file>