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<sst xmlns="http://schemas.openxmlformats.org/spreadsheetml/2006/main" count="32" uniqueCount="31">
  <si>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Treść</t>
  </si>
  <si>
    <t>Zakup usług pozostałych</t>
  </si>
  <si>
    <t>Różne rozliczenia</t>
  </si>
  <si>
    <t>Rezerwy ogólne i celowe</t>
  </si>
  <si>
    <t>Rezerwy</t>
  </si>
  <si>
    <t>Klasyfikacja budżetowa</t>
  </si>
  <si>
    <t>Kwota</t>
  </si>
  <si>
    <t>Dział</t>
  </si>
  <si>
    <t>Rozdział</t>
  </si>
  <si>
    <t>§</t>
  </si>
  <si>
    <t>Ogółem</t>
  </si>
  <si>
    <t>Podział  rezerwy ogólnej i  celowej na 2011 rok</t>
  </si>
  <si>
    <t xml:space="preserve">Zkultura fizyczna </t>
  </si>
  <si>
    <t>Pozostała działalność</t>
  </si>
  <si>
    <t>Wynagrodzenia bezosobowe</t>
  </si>
  <si>
    <t>Zmniejszenia</t>
  </si>
  <si>
    <t>Zwiększenia</t>
  </si>
  <si>
    <t>Oświata i wychowanie</t>
  </si>
  <si>
    <t>Szkoły podstawowe</t>
  </si>
  <si>
    <t>Wynagrodzenia osobowe pracowników</t>
  </si>
  <si>
    <t>Administracja publiczna</t>
  </si>
  <si>
    <t>Urzędy gmin ( miast i miast na prawach powiatu)</t>
  </si>
  <si>
    <t>Odpisy na zakładowy fundusz świadczeń socjalnych</t>
  </si>
  <si>
    <t>Bezpieczeństwo publiczne i ochrona przeciwpożarowa</t>
  </si>
  <si>
    <t>Ochotnicze straże pożarne</t>
  </si>
  <si>
    <t>Edukacyjna opieka wychowawcza</t>
  </si>
  <si>
    <t>Pomoc materialna dla uczniów</t>
  </si>
  <si>
    <t>Stypendia dla uczniów</t>
  </si>
  <si>
    <t>Przewodniczacy Rady Gminy</t>
  </si>
  <si>
    <t>Krzysztof Jan Rakowski</t>
  </si>
  <si>
    <t>załącznik Nr 2a do Uchwały Nr XVI/92/11  Rady Gminy Somianka z dnia 19 grudnia 2011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</si>
</sst>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0"/>
    </font>
    <font>
      <i/>
      <sz val="9"/>
      <name val="Arial"/>
      <family val="2"/>
    </font>
    <font>
      <sz val="9"/>
      <color indexed="8"/>
      <name val="Arial"/>
      <family val="0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43" fontId="4" fillId="0" borderId="1" xfId="15" applyFont="1" applyBorder="1" applyAlignment="1">
      <alignment/>
    </xf>
    <xf numFmtId="0" fontId="8" fillId="0" borderId="1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4" fillId="0" borderId="1" xfId="15" applyFont="1" applyBorder="1" applyAlignment="1">
      <alignment/>
    </xf>
    <xf numFmtId="43" fontId="4" fillId="0" borderId="1" xfId="15" applyFont="1" applyBorder="1" applyAlignment="1">
      <alignment horizontal="center"/>
    </xf>
    <xf numFmtId="43" fontId="5" fillId="0" borderId="1" xfId="15" applyFont="1" applyBorder="1" applyAlignment="1">
      <alignment horizontal="left"/>
    </xf>
    <xf numFmtId="43" fontId="5" fillId="2" borderId="1" xfId="15" applyFont="1" applyFill="1" applyBorder="1" applyAlignment="1">
      <alignment horizontal="center"/>
    </xf>
    <xf numFmtId="43" fontId="5" fillId="2" borderId="1" xfId="15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43" fontId="8" fillId="2" borderId="1" xfId="15" applyFont="1" applyFill="1" applyBorder="1" applyAlignment="1">
      <alignment/>
    </xf>
    <xf numFmtId="43" fontId="4" fillId="2" borderId="1" xfId="15" applyFont="1" applyFill="1" applyBorder="1" applyAlignment="1">
      <alignment/>
    </xf>
    <xf numFmtId="43" fontId="8" fillId="2" borderId="1" xfId="15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2" borderId="2" xfId="0" applyFont="1" applyFill="1" applyBorder="1" applyAlignment="1">
      <alignment horizontal="left"/>
    </xf>
    <xf numFmtId="0" fontId="11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43" fontId="12" fillId="2" borderId="1" xfId="15" applyFont="1" applyFill="1" applyBorder="1" applyAlignment="1">
      <alignment horizontal="center"/>
    </xf>
    <xf numFmtId="43" fontId="12" fillId="2" borderId="1" xfId="15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43" fontId="11" fillId="2" borderId="1" xfId="15" applyFont="1" applyFill="1" applyBorder="1" applyAlignment="1">
      <alignment horizontal="center"/>
    </xf>
    <xf numFmtId="43" fontId="11" fillId="2" borderId="1" xfId="15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43" fontId="5" fillId="2" borderId="1" xfId="15" applyFont="1" applyFill="1" applyBorder="1" applyAlignment="1">
      <alignment horizontal="center"/>
    </xf>
    <xf numFmtId="43" fontId="5" fillId="2" borderId="1" xfId="15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F2" sqref="F2"/>
    </sheetView>
  </sheetViews>
  <sheetFormatPr defaultColWidth="9.140625" defaultRowHeight="12.75"/>
  <cols>
    <col min="1" max="1" width="7.421875" style="0" customWidth="1"/>
    <col min="2" max="2" width="9.28125" style="0" customWidth="1"/>
    <col min="3" max="3" width="8.00390625" style="0" customWidth="1"/>
    <col min="7" max="7" width="9.421875" style="0" customWidth="1"/>
    <col min="8" max="8" width="5.00390625" style="0" hidden="1" customWidth="1"/>
    <col min="9" max="9" width="27.57421875" style="0" customWidth="1"/>
    <col min="10" max="10" width="29.8515625" style="0" customWidth="1"/>
  </cols>
  <sheetData>
    <row r="1" spans="1:11" ht="12.75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22"/>
    </row>
    <row r="3" spans="1:10" ht="15">
      <c r="A3" s="59" t="s">
        <v>11</v>
      </c>
      <c r="B3" s="59"/>
      <c r="C3" s="59"/>
      <c r="D3" s="59"/>
      <c r="E3" s="59"/>
      <c r="F3" s="59"/>
      <c r="G3" s="59"/>
      <c r="H3" s="59"/>
      <c r="I3" s="59"/>
      <c r="J3" s="59"/>
    </row>
    <row r="5" spans="1:10" ht="12.75">
      <c r="A5" s="1" t="s">
        <v>5</v>
      </c>
      <c r="B5" s="1"/>
      <c r="C5" s="1"/>
      <c r="D5" s="60" t="s">
        <v>0</v>
      </c>
      <c r="E5" s="60"/>
      <c r="F5" s="60"/>
      <c r="G5" s="60"/>
      <c r="H5" s="60"/>
      <c r="I5" s="61" t="s">
        <v>6</v>
      </c>
      <c r="J5" s="62"/>
    </row>
    <row r="6" spans="1:10" ht="12.75">
      <c r="A6" s="1" t="s">
        <v>7</v>
      </c>
      <c r="B6" s="1" t="s">
        <v>8</v>
      </c>
      <c r="C6" s="2" t="s">
        <v>9</v>
      </c>
      <c r="D6" s="60"/>
      <c r="E6" s="60"/>
      <c r="F6" s="60"/>
      <c r="G6" s="60"/>
      <c r="H6" s="60"/>
      <c r="I6" s="3" t="s">
        <v>15</v>
      </c>
      <c r="J6" s="3" t="s">
        <v>16</v>
      </c>
    </row>
    <row r="7" spans="1:10" ht="26.25" customHeight="1">
      <c r="A7" s="15">
        <v>758</v>
      </c>
      <c r="B7" s="14"/>
      <c r="C7" s="16"/>
      <c r="D7" s="48" t="s">
        <v>2</v>
      </c>
      <c r="E7" s="49"/>
      <c r="F7" s="49"/>
      <c r="G7" s="49"/>
      <c r="H7" s="50"/>
      <c r="I7" s="12">
        <f>SUM(I8)</f>
        <v>120000</v>
      </c>
      <c r="J7" s="13">
        <f>SUM(J8)</f>
        <v>0</v>
      </c>
    </row>
    <row r="8" spans="1:10" ht="12.75">
      <c r="A8" s="6"/>
      <c r="B8" s="17">
        <v>75818</v>
      </c>
      <c r="C8" s="18"/>
      <c r="D8" s="45" t="s">
        <v>3</v>
      </c>
      <c r="E8" s="46"/>
      <c r="F8" s="46"/>
      <c r="G8" s="46"/>
      <c r="H8" s="47"/>
      <c r="I8" s="21">
        <f>SUM(I9:I9)</f>
        <v>120000</v>
      </c>
      <c r="J8" s="19">
        <f>SUM(J9:J9)</f>
        <v>0</v>
      </c>
    </row>
    <row r="9" spans="1:10" ht="12.75">
      <c r="A9" s="1"/>
      <c r="B9" s="4"/>
      <c r="C9" s="2">
        <v>4810</v>
      </c>
      <c r="D9" s="40" t="s">
        <v>4</v>
      </c>
      <c r="E9" s="41"/>
      <c r="F9" s="41"/>
      <c r="G9" s="41"/>
      <c r="H9" s="7"/>
      <c r="I9" s="10">
        <v>120000</v>
      </c>
      <c r="J9" s="9">
        <v>0</v>
      </c>
    </row>
    <row r="10" spans="1:10" ht="12.75">
      <c r="A10" s="15">
        <v>750</v>
      </c>
      <c r="B10" s="15"/>
      <c r="C10" s="34"/>
      <c r="D10" s="63" t="s">
        <v>20</v>
      </c>
      <c r="E10" s="64"/>
      <c r="F10" s="64"/>
      <c r="G10" s="64"/>
      <c r="H10" s="35"/>
      <c r="I10" s="36"/>
      <c r="J10" s="37">
        <f>SUM(J11)</f>
        <v>1678</v>
      </c>
    </row>
    <row r="11" spans="1:10" ht="25.5" customHeight="1">
      <c r="A11" s="1"/>
      <c r="B11" s="17">
        <v>75023</v>
      </c>
      <c r="C11" s="33"/>
      <c r="D11" s="65" t="s">
        <v>21</v>
      </c>
      <c r="E11" s="66"/>
      <c r="F11" s="66"/>
      <c r="G11" s="66"/>
      <c r="H11" s="23"/>
      <c r="I11" s="21"/>
      <c r="J11" s="19">
        <f>SUM(J12)</f>
        <v>1678</v>
      </c>
    </row>
    <row r="12" spans="1:10" ht="26.25" customHeight="1">
      <c r="A12" s="1"/>
      <c r="B12" s="4"/>
      <c r="C12" s="2">
        <v>4440</v>
      </c>
      <c r="D12" s="56" t="s">
        <v>22</v>
      </c>
      <c r="E12" s="57"/>
      <c r="F12" s="57"/>
      <c r="G12" s="57"/>
      <c r="H12" s="7"/>
      <c r="I12" s="10"/>
      <c r="J12" s="9">
        <v>1678</v>
      </c>
    </row>
    <row r="13" spans="1:10" ht="25.5" customHeight="1">
      <c r="A13" s="15">
        <v>754</v>
      </c>
      <c r="B13" s="15"/>
      <c r="C13" s="34"/>
      <c r="D13" s="67" t="s">
        <v>23</v>
      </c>
      <c r="E13" s="68"/>
      <c r="F13" s="68"/>
      <c r="G13" s="68"/>
      <c r="H13" s="35"/>
      <c r="I13" s="36"/>
      <c r="J13" s="37">
        <f>SUM(J14)</f>
        <v>33</v>
      </c>
    </row>
    <row r="14" spans="1:10" ht="15" customHeight="1">
      <c r="A14" s="1"/>
      <c r="B14" s="4">
        <v>75412</v>
      </c>
      <c r="C14" s="2"/>
      <c r="D14" s="56" t="s">
        <v>24</v>
      </c>
      <c r="E14" s="57"/>
      <c r="F14" s="57"/>
      <c r="G14" s="57"/>
      <c r="H14" s="7"/>
      <c r="I14" s="10"/>
      <c r="J14" s="9">
        <f>SUM(J15)</f>
        <v>33</v>
      </c>
    </row>
    <row r="15" spans="1:10" ht="25.5" customHeight="1">
      <c r="A15" s="1"/>
      <c r="B15" s="4"/>
      <c r="C15" s="2">
        <v>4440</v>
      </c>
      <c r="D15" s="56" t="s">
        <v>22</v>
      </c>
      <c r="E15" s="57"/>
      <c r="F15" s="57"/>
      <c r="G15" s="57"/>
      <c r="H15" s="7"/>
      <c r="I15" s="10"/>
      <c r="J15" s="9">
        <v>33</v>
      </c>
    </row>
    <row r="16" spans="1:10" ht="12.75">
      <c r="A16" s="25">
        <v>801</v>
      </c>
      <c r="B16" s="25"/>
      <c r="C16" s="26"/>
      <c r="D16" s="52" t="s">
        <v>17</v>
      </c>
      <c r="E16" s="53"/>
      <c r="F16" s="53"/>
      <c r="G16" s="53"/>
      <c r="H16" s="27"/>
      <c r="I16" s="28"/>
      <c r="J16" s="29">
        <f>SUM(J17)</f>
        <v>100000</v>
      </c>
    </row>
    <row r="17" spans="1:10" ht="12.75">
      <c r="A17" s="38"/>
      <c r="B17" s="24">
        <v>80101</v>
      </c>
      <c r="C17" s="30"/>
      <c r="D17" s="54" t="s">
        <v>18</v>
      </c>
      <c r="E17" s="55"/>
      <c r="F17" s="55"/>
      <c r="G17" s="55"/>
      <c r="H17" s="27"/>
      <c r="I17" s="31"/>
      <c r="J17" s="32">
        <f>SUM(J18)</f>
        <v>100000</v>
      </c>
    </row>
    <row r="18" spans="1:10" ht="15" customHeight="1">
      <c r="A18" s="1"/>
      <c r="B18" s="4"/>
      <c r="C18" s="2">
        <v>4010</v>
      </c>
      <c r="D18" s="40" t="s">
        <v>19</v>
      </c>
      <c r="E18" s="41"/>
      <c r="F18" s="41"/>
      <c r="G18" s="41"/>
      <c r="H18" s="7"/>
      <c r="I18" s="10"/>
      <c r="J18" s="9">
        <v>100000</v>
      </c>
    </row>
    <row r="19" spans="1:10" ht="15" customHeight="1">
      <c r="A19" s="15">
        <v>854</v>
      </c>
      <c r="B19" s="15"/>
      <c r="C19" s="34"/>
      <c r="D19" s="63" t="s">
        <v>25</v>
      </c>
      <c r="E19" s="64"/>
      <c r="F19" s="64"/>
      <c r="G19" s="64"/>
      <c r="H19" s="35"/>
      <c r="I19" s="36"/>
      <c r="J19" s="37">
        <f>SUM(J20)</f>
        <v>2375</v>
      </c>
    </row>
    <row r="20" spans="1:10" ht="15" customHeight="1">
      <c r="A20" s="1"/>
      <c r="B20" s="17">
        <v>85415</v>
      </c>
      <c r="C20" s="33"/>
      <c r="D20" s="45" t="s">
        <v>26</v>
      </c>
      <c r="E20" s="46"/>
      <c r="F20" s="46"/>
      <c r="G20" s="46"/>
      <c r="H20" s="23"/>
      <c r="I20" s="21"/>
      <c r="J20" s="19">
        <f>SUM(J21)</f>
        <v>2375</v>
      </c>
    </row>
    <row r="21" spans="1:10" ht="15" customHeight="1">
      <c r="A21" s="1"/>
      <c r="B21" s="4"/>
      <c r="C21" s="2">
        <v>3240</v>
      </c>
      <c r="D21" s="40" t="s">
        <v>27</v>
      </c>
      <c r="E21" s="41"/>
      <c r="F21" s="41"/>
      <c r="G21" s="41"/>
      <c r="H21" s="7"/>
      <c r="I21" s="10"/>
      <c r="J21" s="9">
        <v>2375</v>
      </c>
    </row>
    <row r="22" spans="1:10" ht="12.75">
      <c r="A22" s="15">
        <v>926</v>
      </c>
      <c r="B22" s="14"/>
      <c r="C22" s="16"/>
      <c r="D22" s="48" t="s">
        <v>12</v>
      </c>
      <c r="E22" s="49"/>
      <c r="F22" s="49"/>
      <c r="G22" s="49"/>
      <c r="H22" s="50"/>
      <c r="I22" s="13">
        <f>SUM(I23)</f>
        <v>0</v>
      </c>
      <c r="J22" s="13">
        <f>SUM(J23)</f>
        <v>15914</v>
      </c>
    </row>
    <row r="23" spans="1:10" ht="12.75">
      <c r="A23" s="6"/>
      <c r="B23" s="17">
        <v>92695</v>
      </c>
      <c r="C23" s="18"/>
      <c r="D23" s="45" t="s">
        <v>13</v>
      </c>
      <c r="E23" s="46"/>
      <c r="F23" s="46"/>
      <c r="G23" s="46"/>
      <c r="H23" s="47"/>
      <c r="I23" s="19">
        <f>SUM(I24)</f>
        <v>0</v>
      </c>
      <c r="J23" s="20">
        <f>SUM(J24:J25)</f>
        <v>15914</v>
      </c>
    </row>
    <row r="24" spans="1:10" ht="12.75">
      <c r="A24" s="1"/>
      <c r="B24" s="4"/>
      <c r="C24" s="2">
        <v>4170</v>
      </c>
      <c r="D24" s="40" t="s">
        <v>14</v>
      </c>
      <c r="E24" s="41"/>
      <c r="F24" s="41"/>
      <c r="G24" s="41"/>
      <c r="H24" s="7"/>
      <c r="I24" s="5">
        <v>0</v>
      </c>
      <c r="J24" s="5">
        <v>8289</v>
      </c>
    </row>
    <row r="25" spans="1:10" ht="12.75">
      <c r="A25" s="1"/>
      <c r="B25" s="4"/>
      <c r="C25" s="2">
        <v>4300</v>
      </c>
      <c r="D25" s="40" t="s">
        <v>1</v>
      </c>
      <c r="E25" s="41"/>
      <c r="F25" s="41"/>
      <c r="G25" s="41"/>
      <c r="H25" s="51"/>
      <c r="I25" s="5">
        <v>0</v>
      </c>
      <c r="J25" s="5">
        <v>7625</v>
      </c>
    </row>
    <row r="26" spans="1:10" ht="12.75">
      <c r="A26" s="8"/>
      <c r="B26" s="8"/>
      <c r="C26" s="2"/>
      <c r="D26" s="42" t="s">
        <v>10</v>
      </c>
      <c r="E26" s="43"/>
      <c r="F26" s="43"/>
      <c r="G26" s="43"/>
      <c r="H26" s="44"/>
      <c r="I26" s="11">
        <f>SUM(I22+I7)</f>
        <v>120000</v>
      </c>
      <c r="J26" s="11">
        <f>SUM(J10+J13+J16+J22+J19)</f>
        <v>120000</v>
      </c>
    </row>
    <row r="28" ht="12.75">
      <c r="J28" s="39" t="s">
        <v>28</v>
      </c>
    </row>
    <row r="29" ht="12.75">
      <c r="J29" s="39" t="s">
        <v>29</v>
      </c>
    </row>
  </sheetData>
  <mergeCells count="24">
    <mergeCell ref="D19:G19"/>
    <mergeCell ref="D20:G20"/>
    <mergeCell ref="D21:G21"/>
    <mergeCell ref="D18:G18"/>
    <mergeCell ref="D15:G15"/>
    <mergeCell ref="A1:J1"/>
    <mergeCell ref="A3:J3"/>
    <mergeCell ref="D5:H6"/>
    <mergeCell ref="I5:J5"/>
    <mergeCell ref="D7:H7"/>
    <mergeCell ref="D10:G10"/>
    <mergeCell ref="D11:G11"/>
    <mergeCell ref="D12:G12"/>
    <mergeCell ref="D13:G13"/>
    <mergeCell ref="D24:G24"/>
    <mergeCell ref="D26:H26"/>
    <mergeCell ref="D8:H8"/>
    <mergeCell ref="D22:H22"/>
    <mergeCell ref="D23:H23"/>
    <mergeCell ref="D9:G9"/>
    <mergeCell ref="D25:H25"/>
    <mergeCell ref="D16:G16"/>
    <mergeCell ref="D17:G17"/>
    <mergeCell ref="D14:G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Somiance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TKK1</dc:creator>
  <cp:keywords/>
  <dc:description/>
  <cp:lastModifiedBy>Podatki</cp:lastModifiedBy>
  <cp:lastPrinted>2011-12-14T09:51:09Z</cp:lastPrinted>
  <dcterms:created xsi:type="dcterms:W3CDTF">2008-09-17T10:35:18Z</dcterms:created>
  <dcterms:modified xsi:type="dcterms:W3CDTF">2011-12-28T08:09:13Z</dcterms:modified>
  <cp:category/>
  <cp:version/>
  <cp:contentType/>
  <cp:contentStatus/>
</cp:coreProperties>
</file>