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2a" sheetId="1" r:id="rId1"/>
    <sheet name="Arkusz-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<sst xmlns="http://schemas.openxmlformats.org/spreadsheetml/2006/main" count="83" uniqueCount="58">
  <si>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</si>
  <si>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</si>
  <si>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</si>
  <si>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</si>
  <si>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</si>
  <si>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</si>
  <si>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</si>
  <si>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</si>
  <si>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Wynagrodzenia osobowe</t>
  </si>
  <si>
    <t>Ogółem</t>
  </si>
  <si>
    <t>Dział</t>
  </si>
  <si>
    <t>754</t>
  </si>
  <si>
    <t>75412</t>
  </si>
  <si>
    <t>Zakup usług remontowych</t>
  </si>
  <si>
    <t>Kultura fizyczna i sport</t>
  </si>
  <si>
    <t>Pozostała działalność</t>
  </si>
  <si>
    <t>Dotacje celowe otrzymane z budżetu państwa na realizację własnych zadań bieżących gmin</t>
  </si>
  <si>
    <t>Zakup energii</t>
  </si>
  <si>
    <t>Zakup usług pozostałych</t>
  </si>
  <si>
    <t>Załącznik Nr 1</t>
  </si>
  <si>
    <t>z dnia 30 kwietnia 2009</t>
  </si>
  <si>
    <t>Zestawienie zmian w planie dochodów i wydatków w budżecie Gminy Somianka na 2009 r</t>
  </si>
  <si>
    <t>Bezpieczeństwo publiczne i ochrona przeciwpożarowa</t>
  </si>
  <si>
    <t>Ochotnicze straże pożarne</t>
  </si>
  <si>
    <t>Zakup materiałów i wyposażenia</t>
  </si>
  <si>
    <t>Pomoc spółeczna</t>
  </si>
  <si>
    <t>Świadczenia rodzinne, świadczenia z funduszu alimentacyjnego oraz składki na ubezpieczenia emerytalne i rentowe z ubezpieczenia społecznego</t>
  </si>
  <si>
    <t>Szkolenia pracowników niebędacych członkami korpusu służby cywilnej</t>
  </si>
  <si>
    <t>Zakup materiałów papierniczych do sprzętu drukarskiego  i urządzeń kserograficznych</t>
  </si>
  <si>
    <t>Ośrodki pomocy społecznej</t>
  </si>
  <si>
    <t>Składi na ubezpieczenie społeczne</t>
  </si>
  <si>
    <t>Składki na Fundusz Pracy</t>
  </si>
  <si>
    <t>Podróże służbowe krajowe</t>
  </si>
  <si>
    <t xml:space="preserve">                                                                                                   do Zarządzenia Nr </t>
  </si>
  <si>
    <t xml:space="preserve">                                                                                                   z dnia 30 kwietnia 2009 r. </t>
  </si>
  <si>
    <t>Przeniesienia w planie wydatków z zakresu administracji rządowej na 2009 rok</t>
  </si>
  <si>
    <t>Klasyfikacja Budżetowa</t>
  </si>
  <si>
    <t>TREŚĆ</t>
  </si>
  <si>
    <t>kwota</t>
  </si>
  <si>
    <t>Rozdział</t>
  </si>
  <si>
    <t>§</t>
  </si>
  <si>
    <t>zmniejszenia</t>
  </si>
  <si>
    <t>zwiększenia</t>
  </si>
  <si>
    <t>Pomoc społeczna</t>
  </si>
  <si>
    <t xml:space="preserve">Razem </t>
  </si>
  <si>
    <t>Składki na ubezpieczenia społeczne</t>
  </si>
  <si>
    <t>Załącznik N 2</t>
  </si>
  <si>
    <t>Wójta Gminy Somianka</t>
  </si>
  <si>
    <t xml:space="preserve">Zestawienie zmian w planie dochodów w budżecie Gminy Somianka na 2009 r. </t>
  </si>
  <si>
    <t xml:space="preserve">                                                                                                   Wójta Gminy Somianka</t>
  </si>
  <si>
    <t>do zarządzenia  Nr</t>
  </si>
  <si>
    <t>Wójt Gminy Somianka</t>
  </si>
  <si>
    <t xml:space="preserve"> /-/ Andrzej Żołyński</t>
  </si>
  <si>
    <t>do Zarządzenia  Nr 13/09</t>
  </si>
  <si>
    <t>Załącznik Nr 2a</t>
  </si>
  <si>
    <t xml:space="preserve">  /-/ Andrzej Żołyński</t>
  </si>
  <si>
    <t>ia Nr 13/09</t>
  </si>
  <si>
    <t xml:space="preserve">                do Zarządzenia nr 13/09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</si>
</sst>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165" fontId="3" fillId="0" borderId="1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wrapText="1"/>
    </xf>
    <xf numFmtId="165" fontId="3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1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165" fontId="3" fillId="0" borderId="8" xfId="15" applyNumberFormat="1" applyFont="1" applyBorder="1" applyAlignment="1">
      <alignment/>
    </xf>
    <xf numFmtId="0" fontId="3" fillId="0" borderId="9" xfId="0" applyFont="1" applyBorder="1" applyAlignment="1">
      <alignment/>
    </xf>
    <xf numFmtId="165" fontId="3" fillId="0" borderId="2" xfId="15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3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3" fontId="0" fillId="0" borderId="1" xfId="15" applyNumberFormat="1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43" fontId="5" fillId="0" borderId="5" xfId="15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7.140625" style="0" customWidth="1"/>
    <col min="4" max="4" width="28.00390625" style="0" customWidth="1"/>
    <col min="5" max="5" width="15.140625" style="0" customWidth="1"/>
    <col min="6" max="6" width="17.00390625" style="0" customWidth="1"/>
  </cols>
  <sheetData>
    <row r="1" spans="5:6" ht="12.75">
      <c r="E1" s="80" t="s">
        <v>54</v>
      </c>
      <c r="F1" s="80"/>
    </row>
    <row r="2" spans="1:6" ht="12.75">
      <c r="A2" s="53" t="s">
        <v>33</v>
      </c>
      <c r="B2" s="53"/>
      <c r="C2" s="53"/>
      <c r="D2" s="53"/>
      <c r="E2" s="53" t="s">
        <v>57</v>
      </c>
      <c r="F2" s="53"/>
    </row>
    <row r="3" spans="1:6" ht="12.75">
      <c r="A3" s="81" t="s">
        <v>49</v>
      </c>
      <c r="B3" s="81"/>
      <c r="C3" s="81"/>
      <c r="D3" s="81"/>
      <c r="E3" s="81"/>
      <c r="F3" s="81"/>
    </row>
    <row r="4" spans="1:6" ht="12.75">
      <c r="A4" s="82" t="s">
        <v>34</v>
      </c>
      <c r="B4" s="82"/>
      <c r="C4" s="82"/>
      <c r="D4" s="82"/>
      <c r="E4" s="82"/>
      <c r="F4" s="82"/>
    </row>
    <row r="5" spans="1:6" ht="12.75">
      <c r="A5" s="61"/>
      <c r="B5" s="61"/>
      <c r="C5" s="61"/>
      <c r="D5" s="61"/>
      <c r="E5" s="61"/>
      <c r="F5" s="61"/>
    </row>
    <row r="6" spans="1:6" ht="12.75">
      <c r="A6" s="75" t="s">
        <v>35</v>
      </c>
      <c r="B6" s="75"/>
      <c r="C6" s="75"/>
      <c r="D6" s="75"/>
      <c r="E6" s="75"/>
      <c r="F6" s="75"/>
    </row>
    <row r="8" spans="1:6" ht="12.75">
      <c r="A8" s="76"/>
      <c r="B8" s="77"/>
      <c r="C8" s="77"/>
      <c r="D8" s="77"/>
      <c r="E8" s="77"/>
      <c r="F8" s="78"/>
    </row>
    <row r="9" spans="1:6" ht="12.75">
      <c r="A9" s="79" t="s">
        <v>36</v>
      </c>
      <c r="B9" s="79"/>
      <c r="C9" s="79"/>
      <c r="D9" s="79" t="s">
        <v>37</v>
      </c>
      <c r="E9" s="76" t="s">
        <v>38</v>
      </c>
      <c r="F9" s="78"/>
    </row>
    <row r="10" spans="1:6" ht="25.5">
      <c r="A10" s="63" t="s">
        <v>10</v>
      </c>
      <c r="B10" s="63" t="s">
        <v>39</v>
      </c>
      <c r="C10" s="63" t="s">
        <v>40</v>
      </c>
      <c r="D10" s="79"/>
      <c r="E10" s="63" t="s">
        <v>41</v>
      </c>
      <c r="F10" s="63" t="s">
        <v>42</v>
      </c>
    </row>
    <row r="11" spans="1:6" ht="12.75">
      <c r="A11" s="62">
        <v>852</v>
      </c>
      <c r="B11" s="63"/>
      <c r="C11" s="63"/>
      <c r="D11" s="63" t="s">
        <v>43</v>
      </c>
      <c r="E11" s="64">
        <f>SUM(E12)</f>
        <v>100</v>
      </c>
      <c r="F11" s="64">
        <f>SUM(F12)</f>
        <v>100</v>
      </c>
    </row>
    <row r="12" spans="1:6" ht="73.5" customHeight="1">
      <c r="A12" s="62"/>
      <c r="B12" s="63">
        <v>85212</v>
      </c>
      <c r="C12" s="63"/>
      <c r="D12" s="14" t="s">
        <v>26</v>
      </c>
      <c r="E12" s="64">
        <f>SUM(E14)</f>
        <v>100</v>
      </c>
      <c r="F12" s="64">
        <f>SUM(F13)</f>
        <v>100</v>
      </c>
    </row>
    <row r="13" spans="1:6" ht="45.75" customHeight="1">
      <c r="A13" s="65"/>
      <c r="B13" s="66"/>
      <c r="C13" s="66">
        <v>4700</v>
      </c>
      <c r="D13" s="32" t="s">
        <v>27</v>
      </c>
      <c r="E13" s="67">
        <v>0</v>
      </c>
      <c r="F13" s="67">
        <v>100</v>
      </c>
    </row>
    <row r="14" spans="1:6" ht="48.75" customHeight="1">
      <c r="A14" s="65"/>
      <c r="B14" s="66"/>
      <c r="C14" s="66">
        <v>4740</v>
      </c>
      <c r="D14" s="32" t="s">
        <v>28</v>
      </c>
      <c r="E14" s="67">
        <v>100</v>
      </c>
      <c r="F14" s="67">
        <v>0</v>
      </c>
    </row>
    <row r="15" spans="1:6" ht="13.5" thickBot="1">
      <c r="A15" s="68"/>
      <c r="B15" s="69"/>
      <c r="C15" s="70"/>
      <c r="D15" s="71" t="s">
        <v>44</v>
      </c>
      <c r="E15" s="72">
        <f>SUM(E11)</f>
        <v>100</v>
      </c>
      <c r="F15" s="72">
        <f>SUM(F11)</f>
        <v>100</v>
      </c>
    </row>
    <row r="16" ht="13.5" thickTop="1"/>
    <row r="17" ht="12.75">
      <c r="E17" t="s">
        <v>51</v>
      </c>
    </row>
    <row r="18" ht="12.75">
      <c r="E18" t="s">
        <v>55</v>
      </c>
    </row>
    <row r="20" spans="5:6" ht="12.75">
      <c r="E20" s="75"/>
      <c r="F20" s="75"/>
    </row>
    <row r="22" spans="5:6" ht="12.75">
      <c r="E22" s="75"/>
      <c r="F22" s="75"/>
    </row>
  </sheetData>
  <mergeCells count="10">
    <mergeCell ref="A6:F6"/>
    <mergeCell ref="A4:F4"/>
    <mergeCell ref="A3:F3"/>
    <mergeCell ref="E1:F1"/>
    <mergeCell ref="E20:F20"/>
    <mergeCell ref="E22:F22"/>
    <mergeCell ref="A8:F8"/>
    <mergeCell ref="A9:C9"/>
    <mergeCell ref="D9:D10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7.00390625" style="0" customWidth="1"/>
    <col min="4" max="4" width="15.7109375" style="0" customWidth="1"/>
    <col min="5" max="5" width="10.57421875" style="0" customWidth="1"/>
    <col min="6" max="6" width="11.57421875" style="0" customWidth="1"/>
    <col min="7" max="7" width="11.421875" style="0" customWidth="1"/>
    <col min="8" max="8" width="12.8515625" style="0" customWidth="1"/>
  </cols>
  <sheetData>
    <row r="1" ht="12.75">
      <c r="F1" t="s">
        <v>19</v>
      </c>
    </row>
    <row r="2" spans="6:7" ht="12.75">
      <c r="F2" t="s">
        <v>50</v>
      </c>
      <c r="G2" t="s">
        <v>56</v>
      </c>
    </row>
    <row r="3" ht="12.75">
      <c r="F3" t="s">
        <v>47</v>
      </c>
    </row>
    <row r="4" ht="12.75">
      <c r="F4" t="s">
        <v>20</v>
      </c>
    </row>
    <row r="8" spans="1:8" ht="26.25" customHeight="1">
      <c r="A8" s="85" t="s">
        <v>48</v>
      </c>
      <c r="B8" s="85"/>
      <c r="C8" s="85"/>
      <c r="D8" s="85"/>
      <c r="E8" s="85"/>
      <c r="F8" s="85"/>
      <c r="G8" s="85"/>
      <c r="H8" s="85"/>
    </row>
    <row r="9" spans="1:8" ht="13.5" thickBot="1">
      <c r="A9" s="74"/>
      <c r="B9" s="74"/>
      <c r="C9" s="74"/>
      <c r="D9" s="74"/>
      <c r="E9" s="74"/>
      <c r="F9" s="74"/>
      <c r="G9" s="74"/>
      <c r="H9" s="74"/>
    </row>
    <row r="10" spans="1:8" ht="13.5" thickTop="1">
      <c r="A10" s="86" t="s">
        <v>0</v>
      </c>
      <c r="B10" s="83" t="s">
        <v>2</v>
      </c>
      <c r="C10" s="83" t="s">
        <v>1</v>
      </c>
      <c r="D10" s="83" t="s">
        <v>3</v>
      </c>
      <c r="E10" s="83" t="s">
        <v>4</v>
      </c>
      <c r="F10" s="83"/>
      <c r="G10" s="83" t="s">
        <v>5</v>
      </c>
      <c r="H10" s="84"/>
    </row>
    <row r="11" spans="1:8" ht="12.75">
      <c r="A11" s="87"/>
      <c r="B11" s="88"/>
      <c r="C11" s="88"/>
      <c r="D11" s="88"/>
      <c r="E11" s="22" t="s">
        <v>6</v>
      </c>
      <c r="F11" s="22" t="s">
        <v>7</v>
      </c>
      <c r="G11" s="22" t="s">
        <v>6</v>
      </c>
      <c r="H11" s="30" t="s">
        <v>7</v>
      </c>
    </row>
    <row r="12" spans="1:8" ht="12.75">
      <c r="A12" s="19">
        <v>852</v>
      </c>
      <c r="B12" s="36"/>
      <c r="C12" s="36"/>
      <c r="D12" s="41" t="s">
        <v>25</v>
      </c>
      <c r="E12" s="37">
        <f>SUM(E13)</f>
        <v>2800</v>
      </c>
      <c r="F12" s="37">
        <v>0</v>
      </c>
      <c r="G12" s="37">
        <f>SUM(G13)</f>
        <v>2800</v>
      </c>
      <c r="H12" s="39">
        <v>0</v>
      </c>
    </row>
    <row r="13" spans="1:8" ht="24">
      <c r="A13" s="3"/>
      <c r="B13" s="31">
        <v>85219</v>
      </c>
      <c r="C13" s="17"/>
      <c r="D13" s="14" t="s">
        <v>29</v>
      </c>
      <c r="E13" s="27">
        <f>SUM(E14)</f>
        <v>2800</v>
      </c>
      <c r="F13" s="27">
        <f>SUM(F14)</f>
        <v>0</v>
      </c>
      <c r="G13" s="27">
        <f>SUM(G15:G17)</f>
        <v>2800</v>
      </c>
      <c r="H13" s="38">
        <f>SUM(H15:H17)</f>
        <v>0</v>
      </c>
    </row>
    <row r="14" spans="1:8" ht="75.75" customHeight="1">
      <c r="A14" s="3"/>
      <c r="B14" s="42"/>
      <c r="C14" s="42">
        <v>2030</v>
      </c>
      <c r="D14" s="32" t="s">
        <v>16</v>
      </c>
      <c r="E14" s="33">
        <v>2800</v>
      </c>
      <c r="F14" s="33">
        <v>0</v>
      </c>
      <c r="G14" s="33">
        <f>SUM(H15:H17)</f>
        <v>0</v>
      </c>
      <c r="H14" s="34">
        <f>SUM(H14:H17)</f>
        <v>0</v>
      </c>
    </row>
    <row r="15" spans="1:8" ht="24">
      <c r="A15" s="3"/>
      <c r="B15" s="17"/>
      <c r="C15" s="16">
        <v>4010</v>
      </c>
      <c r="D15" s="6" t="s">
        <v>8</v>
      </c>
      <c r="E15" s="7"/>
      <c r="F15" s="4"/>
      <c r="G15" s="33">
        <v>2327</v>
      </c>
      <c r="H15" s="5"/>
    </row>
    <row r="16" spans="1:8" ht="36">
      <c r="A16" s="3"/>
      <c r="B16" s="17"/>
      <c r="C16" s="16">
        <v>4110</v>
      </c>
      <c r="D16" s="32" t="s">
        <v>30</v>
      </c>
      <c r="E16" s="7"/>
      <c r="F16" s="4"/>
      <c r="G16" s="33">
        <v>404</v>
      </c>
      <c r="H16" s="5"/>
    </row>
    <row r="17" spans="1:8" ht="24">
      <c r="A17" s="47"/>
      <c r="B17" s="42"/>
      <c r="C17" s="42">
        <v>4120</v>
      </c>
      <c r="D17" s="32" t="s">
        <v>31</v>
      </c>
      <c r="E17" s="33">
        <v>0</v>
      </c>
      <c r="F17" s="48"/>
      <c r="G17" s="33">
        <v>69</v>
      </c>
      <c r="H17" s="49"/>
    </row>
    <row r="18" spans="1:8" ht="13.5" thickBot="1">
      <c r="A18" s="10"/>
      <c r="B18" s="11"/>
      <c r="C18" s="11"/>
      <c r="D18" s="12" t="s">
        <v>9</v>
      </c>
      <c r="E18" s="13">
        <f>SUM(E12)</f>
        <v>2800</v>
      </c>
      <c r="F18" s="13">
        <v>0</v>
      </c>
      <c r="G18" s="13">
        <f>SUM(G12)</f>
        <v>2800</v>
      </c>
      <c r="H18" s="73">
        <v>0</v>
      </c>
    </row>
    <row r="19" ht="13.5" thickTop="1"/>
    <row r="20" ht="12.75">
      <c r="G20" t="s">
        <v>51</v>
      </c>
    </row>
    <row r="21" ht="12.75">
      <c r="G21" t="s">
        <v>55</v>
      </c>
    </row>
  </sheetData>
  <mergeCells count="7">
    <mergeCell ref="E10:F10"/>
    <mergeCell ref="G10:H10"/>
    <mergeCell ref="A8:H8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16" sqref="L16"/>
    </sheetView>
  </sheetViews>
  <sheetFormatPr defaultColWidth="9.140625" defaultRowHeight="12.75"/>
  <cols>
    <col min="1" max="1" width="6.140625" style="0" customWidth="1"/>
    <col min="2" max="2" width="7.00390625" style="0" customWidth="1"/>
    <col min="3" max="3" width="7.140625" style="0" customWidth="1"/>
    <col min="4" max="4" width="15.8515625" style="0" customWidth="1"/>
    <col min="5" max="5" width="10.7109375" style="0" customWidth="1"/>
    <col min="6" max="7" width="11.28125" style="0" customWidth="1"/>
    <col min="8" max="8" width="13.7109375" style="0" customWidth="1"/>
  </cols>
  <sheetData>
    <row r="1" ht="12.75">
      <c r="F1" t="s">
        <v>46</v>
      </c>
    </row>
    <row r="2" ht="12.75">
      <c r="F2" t="s">
        <v>53</v>
      </c>
    </row>
    <row r="3" ht="12.75">
      <c r="F3" t="s">
        <v>47</v>
      </c>
    </row>
    <row r="4" ht="12.75">
      <c r="F4" t="s">
        <v>20</v>
      </c>
    </row>
    <row r="8" spans="1:8" ht="12.75">
      <c r="A8" s="40" t="s">
        <v>21</v>
      </c>
      <c r="B8" s="40"/>
      <c r="C8" s="40"/>
      <c r="D8" s="40"/>
      <c r="E8" s="40"/>
      <c r="F8" s="40"/>
      <c r="G8" s="40"/>
      <c r="H8" s="40"/>
    </row>
    <row r="9" ht="13.5" thickBot="1"/>
    <row r="10" spans="1:8" ht="13.5" thickTop="1">
      <c r="A10" s="86" t="s">
        <v>0</v>
      </c>
      <c r="B10" s="83" t="s">
        <v>2</v>
      </c>
      <c r="C10" s="83" t="s">
        <v>1</v>
      </c>
      <c r="D10" s="83" t="s">
        <v>3</v>
      </c>
      <c r="E10" s="83" t="s">
        <v>4</v>
      </c>
      <c r="F10" s="83"/>
      <c r="G10" s="83" t="s">
        <v>5</v>
      </c>
      <c r="H10" s="84"/>
    </row>
    <row r="11" spans="1:8" ht="12.75">
      <c r="A11" s="87"/>
      <c r="B11" s="88"/>
      <c r="C11" s="88"/>
      <c r="D11" s="88"/>
      <c r="E11" s="22" t="s">
        <v>6</v>
      </c>
      <c r="F11" s="22" t="s">
        <v>7</v>
      </c>
      <c r="G11" s="22" t="s">
        <v>6</v>
      </c>
      <c r="H11" s="30" t="s">
        <v>7</v>
      </c>
    </row>
    <row r="12" spans="1:8" ht="50.25" customHeight="1">
      <c r="A12" s="50" t="s">
        <v>11</v>
      </c>
      <c r="B12" s="51"/>
      <c r="C12" s="20"/>
      <c r="D12" s="18" t="s">
        <v>22</v>
      </c>
      <c r="E12" s="22"/>
      <c r="F12" s="22"/>
      <c r="G12" s="21">
        <f>SUM(G13)</f>
        <v>12000</v>
      </c>
      <c r="H12" s="39">
        <f>SUM(H13)</f>
        <v>12000</v>
      </c>
    </row>
    <row r="13" spans="1:8" ht="26.25" customHeight="1">
      <c r="A13" s="19"/>
      <c r="B13" s="51" t="s">
        <v>12</v>
      </c>
      <c r="C13" s="20"/>
      <c r="D13" s="18" t="s">
        <v>23</v>
      </c>
      <c r="E13" s="22"/>
      <c r="F13" s="22"/>
      <c r="G13" s="21">
        <f>SUM(G14:G16)</f>
        <v>12000</v>
      </c>
      <c r="H13" s="28">
        <f>SUM(H14:H16)</f>
        <v>12000</v>
      </c>
    </row>
    <row r="14" spans="1:8" ht="35.25" customHeight="1">
      <c r="A14" s="47"/>
      <c r="B14" s="35"/>
      <c r="C14" s="35">
        <v>4210</v>
      </c>
      <c r="D14" s="32" t="s">
        <v>24</v>
      </c>
      <c r="E14" s="48"/>
      <c r="F14" s="48"/>
      <c r="G14" s="33">
        <v>10000</v>
      </c>
      <c r="H14" s="49"/>
    </row>
    <row r="15" spans="1:8" ht="17.25" customHeight="1">
      <c r="A15" s="19"/>
      <c r="B15" s="35"/>
      <c r="C15" s="35">
        <v>4260</v>
      </c>
      <c r="D15" s="32" t="s">
        <v>17</v>
      </c>
      <c r="E15" s="33">
        <f>SUM(E16)</f>
        <v>0</v>
      </c>
      <c r="F15" s="48"/>
      <c r="G15" s="33">
        <v>2000</v>
      </c>
      <c r="H15" s="34">
        <v>0</v>
      </c>
    </row>
    <row r="16" spans="1:8" ht="26.25" customHeight="1">
      <c r="A16" s="52"/>
      <c r="B16" s="23"/>
      <c r="C16" s="35">
        <v>4270</v>
      </c>
      <c r="D16" s="32" t="s">
        <v>13</v>
      </c>
      <c r="E16" s="33"/>
      <c r="F16" s="48"/>
      <c r="G16" s="43">
        <v>0</v>
      </c>
      <c r="H16" s="34">
        <v>12000</v>
      </c>
    </row>
    <row r="17" spans="1:8" ht="13.5" customHeight="1">
      <c r="A17" s="19">
        <v>852</v>
      </c>
      <c r="B17" s="36"/>
      <c r="C17" s="36"/>
      <c r="D17" s="41" t="s">
        <v>25</v>
      </c>
      <c r="E17" s="37">
        <f>SUM(E21)</f>
        <v>0</v>
      </c>
      <c r="F17" s="37">
        <f>SUM(F18)</f>
        <v>0</v>
      </c>
      <c r="G17" s="37">
        <f>SUM(G18+G21)</f>
        <v>300</v>
      </c>
      <c r="H17" s="39">
        <f>SUM(H18+H21)</f>
        <v>300</v>
      </c>
    </row>
    <row r="18" spans="1:8" ht="133.5" customHeight="1">
      <c r="A18" s="24"/>
      <c r="B18" s="23">
        <v>85212</v>
      </c>
      <c r="C18" s="23"/>
      <c r="D18" s="14" t="s">
        <v>26</v>
      </c>
      <c r="E18" s="27">
        <f>SUM(E19)</f>
        <v>0</v>
      </c>
      <c r="F18" s="27">
        <f>SUM(F19)</f>
        <v>0</v>
      </c>
      <c r="G18" s="27">
        <f>SUM(G19:G20)</f>
        <v>100</v>
      </c>
      <c r="H18" s="38">
        <f>SUM(H19:H20)</f>
        <v>100</v>
      </c>
    </row>
    <row r="19" spans="1:8" ht="59.25" customHeight="1">
      <c r="A19" s="24"/>
      <c r="B19" s="23"/>
      <c r="C19" s="35">
        <v>4700</v>
      </c>
      <c r="D19" s="32" t="s">
        <v>27</v>
      </c>
      <c r="E19" s="33">
        <v>0</v>
      </c>
      <c r="F19" s="33"/>
      <c r="G19" s="33">
        <v>100</v>
      </c>
      <c r="H19" s="34"/>
    </row>
    <row r="20" spans="1:8" ht="73.5" customHeight="1">
      <c r="A20" s="24"/>
      <c r="B20" s="23"/>
      <c r="C20" s="35">
        <v>4740</v>
      </c>
      <c r="D20" s="32" t="s">
        <v>28</v>
      </c>
      <c r="E20" s="33"/>
      <c r="F20" s="33"/>
      <c r="G20" s="33"/>
      <c r="H20" s="34">
        <v>100</v>
      </c>
    </row>
    <row r="21" spans="1:8" ht="26.25" customHeight="1">
      <c r="A21" s="3"/>
      <c r="B21" s="31">
        <v>85219</v>
      </c>
      <c r="C21" s="17"/>
      <c r="D21" s="14" t="s">
        <v>29</v>
      </c>
      <c r="E21" s="27">
        <v>0</v>
      </c>
      <c r="F21" s="27">
        <v>0</v>
      </c>
      <c r="G21" s="27">
        <f>SUM(G22:G23)</f>
        <v>200</v>
      </c>
      <c r="H21" s="38">
        <f>SUM(H22:H23)</f>
        <v>200</v>
      </c>
    </row>
    <row r="22" spans="1:8" ht="27" customHeight="1">
      <c r="A22" s="47"/>
      <c r="B22" s="42"/>
      <c r="C22" s="42">
        <v>4270</v>
      </c>
      <c r="D22" s="32" t="s">
        <v>13</v>
      </c>
      <c r="E22" s="33"/>
      <c r="F22" s="48"/>
      <c r="G22" s="33"/>
      <c r="H22" s="34">
        <v>200</v>
      </c>
    </row>
    <row r="23" spans="1:8" ht="30.75" customHeight="1">
      <c r="A23" s="47"/>
      <c r="B23" s="42"/>
      <c r="C23" s="42">
        <v>4410</v>
      </c>
      <c r="D23" s="32" t="s">
        <v>32</v>
      </c>
      <c r="E23" s="33"/>
      <c r="F23" s="48"/>
      <c r="G23" s="33">
        <v>200</v>
      </c>
      <c r="H23" s="49"/>
    </row>
    <row r="24" spans="1:8" ht="27.75" customHeight="1">
      <c r="A24" s="8"/>
      <c r="B24" s="44">
        <v>926</v>
      </c>
      <c r="C24" s="44"/>
      <c r="D24" s="45" t="s">
        <v>14</v>
      </c>
      <c r="E24" s="46">
        <f>SUM(E26:E26)</f>
        <v>0</v>
      </c>
      <c r="F24" s="22">
        <f>SUM(F26:F26)</f>
        <v>0</v>
      </c>
      <c r="G24" s="21">
        <f>SUM(G25)</f>
        <v>1150</v>
      </c>
      <c r="H24" s="28">
        <f>SUM(H25)</f>
        <v>1150</v>
      </c>
    </row>
    <row r="25" spans="1:8" ht="24" customHeight="1">
      <c r="A25" s="8"/>
      <c r="B25" s="31"/>
      <c r="C25" s="31">
        <v>92695</v>
      </c>
      <c r="D25" s="15" t="s">
        <v>15</v>
      </c>
      <c r="E25" s="27">
        <f>SUM(E26)</f>
        <v>0</v>
      </c>
      <c r="F25" s="26">
        <f>SUM(F26)</f>
        <v>0</v>
      </c>
      <c r="G25" s="25">
        <f>SUM(G26:G28)</f>
        <v>1150</v>
      </c>
      <c r="H25" s="29">
        <f>SUM(H26:H28)</f>
        <v>1150</v>
      </c>
    </row>
    <row r="26" spans="1:8" ht="37.5" customHeight="1">
      <c r="A26" s="8"/>
      <c r="B26" s="1"/>
      <c r="C26" s="16">
        <v>4110</v>
      </c>
      <c r="D26" s="9" t="s">
        <v>45</v>
      </c>
      <c r="E26" s="7">
        <v>0</v>
      </c>
      <c r="F26" s="1"/>
      <c r="G26" s="1">
        <v>1000</v>
      </c>
      <c r="H26" s="2"/>
    </row>
    <row r="27" spans="1:8" ht="23.25" customHeight="1">
      <c r="A27" s="54"/>
      <c r="B27" s="55"/>
      <c r="C27" s="56">
        <v>4120</v>
      </c>
      <c r="D27" s="57" t="s">
        <v>31</v>
      </c>
      <c r="E27" s="58"/>
      <c r="F27" s="55"/>
      <c r="G27" s="55">
        <v>150</v>
      </c>
      <c r="H27" s="59"/>
    </row>
    <row r="28" spans="1:8" ht="23.25" customHeight="1">
      <c r="A28" s="54"/>
      <c r="B28" s="55"/>
      <c r="C28" s="56">
        <v>4300</v>
      </c>
      <c r="D28" s="57" t="s">
        <v>18</v>
      </c>
      <c r="E28" s="58"/>
      <c r="F28" s="55"/>
      <c r="G28" s="55"/>
      <c r="H28" s="60">
        <v>1150</v>
      </c>
    </row>
    <row r="29" spans="1:8" ht="13.5" thickBot="1">
      <c r="A29" s="10"/>
      <c r="B29" s="11"/>
      <c r="C29" s="11"/>
      <c r="D29" s="12" t="s">
        <v>9</v>
      </c>
      <c r="E29" s="13">
        <f>SUM(E24+E17+E12)</f>
        <v>0</v>
      </c>
      <c r="F29" s="13">
        <f>SUM(F24+F17+F12)</f>
        <v>0</v>
      </c>
      <c r="G29" s="13">
        <f>SUM(G24+G17+G12)</f>
        <v>13450</v>
      </c>
      <c r="H29" s="73">
        <f>SUM(H24+H17+H12)</f>
        <v>13450</v>
      </c>
    </row>
    <row r="30" ht="13.5" thickTop="1"/>
    <row r="31" ht="12.75">
      <c r="G31" t="s">
        <v>51</v>
      </c>
    </row>
    <row r="32" ht="12.75">
      <c r="G32" t="s">
        <v>52</v>
      </c>
    </row>
  </sheetData>
  <mergeCells count="6">
    <mergeCell ref="E10:F10"/>
    <mergeCell ref="G10:H10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2009-05-07T06:09:03Z</cp:lastPrinted>
  <dcterms:created xsi:type="dcterms:W3CDTF">2008-09-17T10:35:18Z</dcterms:created>
  <dcterms:modified xsi:type="dcterms:W3CDTF">2009-05-08T11:12:05Z</dcterms:modified>
  <cp:category/>
  <cp:version/>
  <cp:contentType/>
  <cp:contentStatus/>
</cp:coreProperties>
</file>