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1"/>
  </bookViews>
  <sheets>
    <sheet name="Arkusz5" sheetId="1" r:id="rId1"/>
    <sheet name="Arkusz4" sheetId="2" r:id="rId2"/>
    <sheet name="Arkusz1" sheetId="3" r:id="rId3"/>
  </sheets>
  <definedNames/>
  <calcPr fullCalcOnLoad="1"/>
</workbook>
</file>

<file path=xl/sharedStrings.xml><?xml version="1.0" encoding="utf-8"?>
<sst xmlns="http://schemas.openxmlformats.org/spreadsheetml/2006/main" count="70" uniqueCount="37">
  <si>
    <t>Dz.</t>
  </si>
  <si>
    <t>Par.</t>
  </si>
  <si>
    <t>Rozdz</t>
  </si>
  <si>
    <t>Treść</t>
  </si>
  <si>
    <t>Dochody</t>
  </si>
  <si>
    <t>Wydatki</t>
  </si>
  <si>
    <t>Zwiększenia</t>
  </si>
  <si>
    <t>Zmniejszenia</t>
  </si>
  <si>
    <t>Zakup usług pozostałych</t>
  </si>
  <si>
    <t>Wójta Gminy</t>
  </si>
  <si>
    <t>Wynagrodzenia bezosobowe</t>
  </si>
  <si>
    <t>OGÓŁEM</t>
  </si>
  <si>
    <t>załącznik Nr 1</t>
  </si>
  <si>
    <t>Świadczenia rodzinne, świadczenia z funduszu alimentacyjnego oraz składki na ubezpieczenia emerytalne i rentowe z ubezpieczenia społecznego</t>
  </si>
  <si>
    <t xml:space="preserve">Dotacje celowe otrzymane z budżetu państwa na realizację własnych zadań bieżących gmin </t>
  </si>
  <si>
    <t>Zmiany w planie dochodów i wydatków  na 2009 rok</t>
  </si>
  <si>
    <t>Zmiany wprowadzono na podstawie pisma:</t>
  </si>
  <si>
    <t>załącznik Nr 2</t>
  </si>
  <si>
    <t>Zakup materiałów i wyposażenia</t>
  </si>
  <si>
    <t>Pomoc społeczna</t>
  </si>
  <si>
    <t>Przeniesienia w planie wydatków w budżecie gminy na 2009 rok</t>
  </si>
  <si>
    <t xml:space="preserve">Dotacje celowe otrzymane z budżetu państwa na realizację zadań bieżących z zakresu administracji rządowej oraz innych zadań zleconych gminie </t>
  </si>
  <si>
    <t>Zasiłki i pomoc w naturze oraz składki na ubezpieczenia emerytalne i rentowe</t>
  </si>
  <si>
    <t>Zmiany w planie dochodów i wydatków z zakresu administracji rządowej na 2009 rok</t>
  </si>
  <si>
    <t>załącznik Nr 1a</t>
  </si>
  <si>
    <t>Świadczenia społeczne</t>
  </si>
  <si>
    <t>Pozostała działalność</t>
  </si>
  <si>
    <t xml:space="preserve">  z dnia 21grudnia 2009 r. </t>
  </si>
  <si>
    <t xml:space="preserve">Nr FIN.I. - 301/3011/852/240/09 </t>
  </si>
  <si>
    <t>Nr FIN.I. - 301/3011/852/250/09</t>
  </si>
  <si>
    <t xml:space="preserve">  z dnia 21 grudnia 2009 r. </t>
  </si>
  <si>
    <t>do Zarządzenia Nr 42/09</t>
  </si>
  <si>
    <t>Kultura fizyczna i sport</t>
  </si>
  <si>
    <t xml:space="preserve">             Wójt Gminy Somianka</t>
  </si>
  <si>
    <t xml:space="preserve">               /-/ Andrzej Żołyński</t>
  </si>
  <si>
    <t>Wójt Gminy Somianka</t>
  </si>
  <si>
    <t xml:space="preserve">  /-/ Andrzej Żołyński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</si>
</sst>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0.0"/>
  </numFmts>
  <fonts count="9">
    <font>
      <sz val="10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5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center"/>
    </xf>
    <xf numFmtId="165" fontId="2" fillId="0" borderId="4" xfId="0" applyNumberFormat="1" applyFont="1" applyBorder="1" applyAlignment="1">
      <alignment/>
    </xf>
    <xf numFmtId="165" fontId="4" fillId="0" borderId="3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0" fontId="2" fillId="0" borderId="4" xfId="0" applyFont="1" applyBorder="1" applyAlignment="1">
      <alignment horizontal="left"/>
    </xf>
    <xf numFmtId="165" fontId="5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165" fontId="5" fillId="0" borderId="4" xfId="0" applyNumberFormat="1" applyFont="1" applyBorder="1" applyAlignment="1">
      <alignment/>
    </xf>
    <xf numFmtId="165" fontId="4" fillId="0" borderId="4" xfId="0" applyNumberFormat="1" applyFont="1" applyBorder="1" applyAlignment="1">
      <alignment/>
    </xf>
    <xf numFmtId="165" fontId="5" fillId="0" borderId="3" xfId="0" applyNumberFormat="1" applyFont="1" applyBorder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5" fillId="0" borderId="5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5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165" fontId="4" fillId="0" borderId="2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0" fontId="5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65" fontId="5" fillId="0" borderId="5" xfId="0" applyNumberFormat="1" applyFont="1" applyBorder="1" applyAlignment="1">
      <alignment/>
    </xf>
    <xf numFmtId="0" fontId="4" fillId="0" borderId="5" xfId="0" applyFont="1" applyBorder="1" applyAlignment="1">
      <alignment horizontal="center"/>
    </xf>
    <xf numFmtId="165" fontId="4" fillId="0" borderId="5" xfId="0" applyNumberFormat="1" applyFont="1" applyBorder="1" applyAlignment="1">
      <alignment/>
    </xf>
    <xf numFmtId="165" fontId="5" fillId="0" borderId="6" xfId="0" applyNumberFormat="1" applyFont="1" applyBorder="1" applyAlignment="1">
      <alignment/>
    </xf>
    <xf numFmtId="0" fontId="4" fillId="0" borderId="2" xfId="0" applyFont="1" applyBorder="1" applyAlignment="1">
      <alignment horizontal="center" wrapText="1"/>
    </xf>
    <xf numFmtId="165" fontId="4" fillId="0" borderId="6" xfId="0" applyNumberFormat="1" applyFont="1" applyBorder="1" applyAlignment="1">
      <alignment/>
    </xf>
    <xf numFmtId="0" fontId="2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G19" sqref="G19"/>
    </sheetView>
  </sheetViews>
  <sheetFormatPr defaultColWidth="9.140625" defaultRowHeight="12.75"/>
  <cols>
    <col min="1" max="1" width="4.7109375" style="0" customWidth="1"/>
    <col min="2" max="2" width="7.57421875" style="0" customWidth="1"/>
    <col min="3" max="3" width="6.7109375" style="0" customWidth="1"/>
    <col min="4" max="4" width="22.28125" style="0" customWidth="1"/>
    <col min="5" max="5" width="11.8515625" style="0" customWidth="1"/>
    <col min="6" max="6" width="11.28125" style="0" customWidth="1"/>
    <col min="7" max="7" width="10.7109375" style="0" customWidth="1"/>
    <col min="8" max="8" width="11.57421875" style="0" customWidth="1"/>
  </cols>
  <sheetData>
    <row r="1" spans="7:8" ht="12.75">
      <c r="G1" s="44" t="s">
        <v>24</v>
      </c>
      <c r="H1" s="44"/>
    </row>
    <row r="2" spans="7:8" ht="12.75">
      <c r="G2" s="16" t="s">
        <v>31</v>
      </c>
      <c r="H2" s="16"/>
    </row>
    <row r="3" spans="7:8" ht="12.75">
      <c r="G3" s="44" t="s">
        <v>9</v>
      </c>
      <c r="H3" s="44"/>
    </row>
    <row r="4" spans="7:8" ht="12.75">
      <c r="G4" s="45" t="s">
        <v>30</v>
      </c>
      <c r="H4" s="45"/>
    </row>
    <row r="5" spans="1:8" ht="12.75">
      <c r="A5" s="46" t="s">
        <v>23</v>
      </c>
      <c r="B5" s="46"/>
      <c r="C5" s="46"/>
      <c r="D5" s="46"/>
      <c r="E5" s="46"/>
      <c r="F5" s="46"/>
      <c r="G5" s="46"/>
      <c r="H5" s="46"/>
    </row>
    <row r="6" spans="1:8" ht="12.75">
      <c r="A6" s="27"/>
      <c r="B6" s="27"/>
      <c r="C6" s="27"/>
      <c r="D6" s="27"/>
      <c r="E6" s="27"/>
      <c r="F6" s="27"/>
      <c r="G6" s="27"/>
      <c r="H6" s="27"/>
    </row>
    <row r="7" ht="13.5" thickBot="1"/>
    <row r="8" spans="1:8" ht="13.5" thickTop="1">
      <c r="A8" s="49" t="s">
        <v>0</v>
      </c>
      <c r="B8" s="47" t="s">
        <v>2</v>
      </c>
      <c r="C8" s="47" t="s">
        <v>1</v>
      </c>
      <c r="D8" s="47" t="s">
        <v>3</v>
      </c>
      <c r="E8" s="47" t="s">
        <v>4</v>
      </c>
      <c r="F8" s="47"/>
      <c r="G8" s="47" t="s">
        <v>5</v>
      </c>
      <c r="H8" s="48"/>
    </row>
    <row r="9" spans="1:8" ht="12.75">
      <c r="A9" s="50"/>
      <c r="B9" s="51"/>
      <c r="C9" s="51"/>
      <c r="D9" s="51"/>
      <c r="E9" s="20" t="s">
        <v>6</v>
      </c>
      <c r="F9" s="20" t="s">
        <v>7</v>
      </c>
      <c r="G9" s="20" t="s">
        <v>6</v>
      </c>
      <c r="H9" s="21" t="s">
        <v>7</v>
      </c>
    </row>
    <row r="10" spans="1:8" ht="12.75">
      <c r="A10" s="4">
        <v>852</v>
      </c>
      <c r="B10" s="10"/>
      <c r="C10" s="10"/>
      <c r="D10" s="14" t="s">
        <v>19</v>
      </c>
      <c r="E10" s="11">
        <f>SUM(E11)</f>
        <v>162000</v>
      </c>
      <c r="F10" s="11">
        <v>0</v>
      </c>
      <c r="G10" s="11">
        <f>SUM(G11)</f>
        <v>162000</v>
      </c>
      <c r="H10" s="13">
        <f>SUM(H11)</f>
        <v>0</v>
      </c>
    </row>
    <row r="11" spans="1:8" ht="84">
      <c r="A11" s="4"/>
      <c r="B11" s="28">
        <v>85212</v>
      </c>
      <c r="C11" s="28"/>
      <c r="D11" s="2" t="s">
        <v>13</v>
      </c>
      <c r="E11" s="29">
        <f>SUM(E12:E12)</f>
        <v>162000</v>
      </c>
      <c r="F11" s="29"/>
      <c r="G11" s="29">
        <f>SUM(G12:G13)</f>
        <v>162000</v>
      </c>
      <c r="H11" s="12"/>
    </row>
    <row r="12" spans="1:8" ht="72">
      <c r="A12" s="4"/>
      <c r="B12" s="28"/>
      <c r="C12" s="31">
        <v>2010</v>
      </c>
      <c r="D12" s="9" t="s">
        <v>21</v>
      </c>
      <c r="E12" s="15">
        <v>162000</v>
      </c>
      <c r="F12" s="15"/>
      <c r="G12" s="15"/>
      <c r="H12" s="19"/>
    </row>
    <row r="13" spans="1:8" ht="12.75">
      <c r="A13" s="4"/>
      <c r="B13" s="28"/>
      <c r="C13" s="31">
        <v>3110</v>
      </c>
      <c r="D13" s="42" t="s">
        <v>25</v>
      </c>
      <c r="E13" s="15"/>
      <c r="F13" s="15"/>
      <c r="G13" s="15">
        <v>162000</v>
      </c>
      <c r="H13" s="19"/>
    </row>
    <row r="14" spans="1:8" ht="12.75">
      <c r="A14" s="1"/>
      <c r="B14" s="8"/>
      <c r="C14" s="3"/>
      <c r="D14" s="2" t="s">
        <v>11</v>
      </c>
      <c r="E14" s="12">
        <f>SUM(E10)</f>
        <v>162000</v>
      </c>
      <c r="F14" s="12">
        <f>SUM(F10)</f>
        <v>0</v>
      </c>
      <c r="G14" s="12">
        <f>SUM(G10)</f>
        <v>162000</v>
      </c>
      <c r="H14" s="12">
        <f>SUM(H10)</f>
        <v>0</v>
      </c>
    </row>
    <row r="16" ht="12.75">
      <c r="G16" t="s">
        <v>35</v>
      </c>
    </row>
    <row r="17" ht="12.75">
      <c r="G17" t="s">
        <v>36</v>
      </c>
    </row>
  </sheetData>
  <mergeCells count="10">
    <mergeCell ref="E8:F8"/>
    <mergeCell ref="G8:H8"/>
    <mergeCell ref="A8:A9"/>
    <mergeCell ref="B8:B9"/>
    <mergeCell ref="C8:C9"/>
    <mergeCell ref="D8:D9"/>
    <mergeCell ref="G1:H1"/>
    <mergeCell ref="G3:H3"/>
    <mergeCell ref="G4:H4"/>
    <mergeCell ref="A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G22" sqref="G22"/>
    </sheetView>
  </sheetViews>
  <sheetFormatPr defaultColWidth="9.140625" defaultRowHeight="12.75"/>
  <cols>
    <col min="1" max="1" width="3.8515625" style="0" customWidth="1"/>
    <col min="2" max="2" width="6.421875" style="0" customWidth="1"/>
    <col min="3" max="3" width="5.140625" style="0" customWidth="1"/>
    <col min="4" max="4" width="23.7109375" style="0" customWidth="1"/>
    <col min="5" max="5" width="10.421875" style="0" customWidth="1"/>
    <col min="6" max="6" width="10.8515625" style="0" customWidth="1"/>
    <col min="7" max="7" width="11.28125" style="0" customWidth="1"/>
    <col min="8" max="8" width="13.421875" style="0" customWidth="1"/>
  </cols>
  <sheetData>
    <row r="1" spans="7:8" ht="12.75">
      <c r="G1" s="44" t="s">
        <v>12</v>
      </c>
      <c r="H1" s="44"/>
    </row>
    <row r="2" spans="7:8" ht="12.75">
      <c r="G2" s="16" t="s">
        <v>31</v>
      </c>
      <c r="H2" s="16"/>
    </row>
    <row r="3" spans="7:8" ht="12.75">
      <c r="G3" s="44" t="s">
        <v>9</v>
      </c>
      <c r="H3" s="44"/>
    </row>
    <row r="4" spans="7:8" ht="12.75">
      <c r="G4" s="45" t="s">
        <v>27</v>
      </c>
      <c r="H4" s="45"/>
    </row>
    <row r="5" spans="1:8" ht="13.5" thickBot="1">
      <c r="A5" s="46" t="s">
        <v>15</v>
      </c>
      <c r="B5" s="46"/>
      <c r="C5" s="46"/>
      <c r="D5" s="46"/>
      <c r="E5" s="46"/>
      <c r="F5" s="46"/>
      <c r="G5" s="46"/>
      <c r="H5" s="46"/>
    </row>
    <row r="6" spans="1:8" ht="13.5" thickTop="1">
      <c r="A6" s="49" t="s">
        <v>0</v>
      </c>
      <c r="B6" s="47" t="s">
        <v>2</v>
      </c>
      <c r="C6" s="47" t="s">
        <v>1</v>
      </c>
      <c r="D6" s="47" t="s">
        <v>3</v>
      </c>
      <c r="E6" s="47" t="s">
        <v>4</v>
      </c>
      <c r="F6" s="47"/>
      <c r="G6" s="47" t="s">
        <v>5</v>
      </c>
      <c r="H6" s="48"/>
    </row>
    <row r="7" spans="1:8" ht="12.75">
      <c r="A7" s="50"/>
      <c r="B7" s="51"/>
      <c r="C7" s="51"/>
      <c r="D7" s="51"/>
      <c r="E7" s="20" t="s">
        <v>6</v>
      </c>
      <c r="F7" s="20" t="s">
        <v>7</v>
      </c>
      <c r="G7" s="20" t="s">
        <v>6</v>
      </c>
      <c r="H7" s="21" t="s">
        <v>7</v>
      </c>
    </row>
    <row r="8" spans="1:8" ht="12" customHeight="1">
      <c r="A8" s="4">
        <v>852</v>
      </c>
      <c r="B8" s="28"/>
      <c r="C8" s="28"/>
      <c r="D8" s="40" t="s">
        <v>19</v>
      </c>
      <c r="E8" s="30">
        <f>SUM(E9+E12)</f>
        <v>162000</v>
      </c>
      <c r="F8" s="30">
        <f>SUM(F9+F12)</f>
        <v>1400</v>
      </c>
      <c r="G8" s="30">
        <f>SUM(G9+G13)</f>
        <v>162000</v>
      </c>
      <c r="H8" s="13">
        <f>SUM(H9+H12)</f>
        <v>1400</v>
      </c>
    </row>
    <row r="9" spans="1:8" ht="82.5" customHeight="1">
      <c r="A9" s="6"/>
      <c r="B9" s="41">
        <v>85212</v>
      </c>
      <c r="C9" s="41"/>
      <c r="D9" s="2" t="s">
        <v>13</v>
      </c>
      <c r="E9" s="29">
        <f>SUM(E10)</f>
        <v>162000</v>
      </c>
      <c r="F9" s="29"/>
      <c r="G9" s="29">
        <f>SUM(G11)</f>
        <v>162000</v>
      </c>
      <c r="H9" s="12"/>
    </row>
    <row r="10" spans="1:8" ht="79.5" customHeight="1">
      <c r="A10" s="4"/>
      <c r="B10" s="28"/>
      <c r="C10" s="31">
        <v>2010</v>
      </c>
      <c r="D10" s="9" t="s">
        <v>21</v>
      </c>
      <c r="E10" s="15">
        <v>162000</v>
      </c>
      <c r="F10" s="30"/>
      <c r="G10" s="30"/>
      <c r="H10" s="13"/>
    </row>
    <row r="11" spans="1:8" ht="12" customHeight="1">
      <c r="A11" s="4"/>
      <c r="B11" s="28"/>
      <c r="C11" s="31">
        <v>3110</v>
      </c>
      <c r="D11" s="42" t="s">
        <v>25</v>
      </c>
      <c r="E11" s="30"/>
      <c r="F11" s="30"/>
      <c r="G11" s="15">
        <v>162000</v>
      </c>
      <c r="H11" s="13"/>
    </row>
    <row r="12" spans="1:8" ht="48">
      <c r="A12" s="4"/>
      <c r="B12" s="35">
        <v>85214</v>
      </c>
      <c r="C12" s="35"/>
      <c r="D12" s="23" t="s">
        <v>22</v>
      </c>
      <c r="E12" s="36">
        <f>SUM(E13:E13)</f>
        <v>0</v>
      </c>
      <c r="F12" s="36">
        <f>SUM(F13)</f>
        <v>1400</v>
      </c>
      <c r="G12" s="18">
        <f>SUM(G14)</f>
        <v>0</v>
      </c>
      <c r="H12" s="12">
        <f>SUM(H14)</f>
        <v>1400</v>
      </c>
    </row>
    <row r="13" spans="1:8" ht="54" customHeight="1">
      <c r="A13" s="4"/>
      <c r="B13" s="32"/>
      <c r="C13" s="33">
        <v>2030</v>
      </c>
      <c r="D13" s="9" t="s">
        <v>14</v>
      </c>
      <c r="E13" s="34"/>
      <c r="F13" s="34">
        <v>1400</v>
      </c>
      <c r="G13" s="17"/>
      <c r="H13" s="19"/>
    </row>
    <row r="14" spans="1:8" ht="12.75">
      <c r="A14" s="4"/>
      <c r="B14" s="32"/>
      <c r="C14" s="33">
        <v>3110</v>
      </c>
      <c r="D14" s="22" t="s">
        <v>25</v>
      </c>
      <c r="E14" s="34"/>
      <c r="F14" s="34"/>
      <c r="G14" s="17"/>
      <c r="H14" s="19">
        <v>1400</v>
      </c>
    </row>
    <row r="15" spans="1:8" ht="12.75">
      <c r="A15" s="1"/>
      <c r="B15" s="8"/>
      <c r="C15" s="3"/>
      <c r="D15" s="2" t="s">
        <v>11</v>
      </c>
      <c r="E15" s="12">
        <f>SUM(E8)</f>
        <v>162000</v>
      </c>
      <c r="F15" s="12">
        <f>SUM(F8)</f>
        <v>1400</v>
      </c>
      <c r="G15" s="12">
        <f>SUM(G8)</f>
        <v>162000</v>
      </c>
      <c r="H15" s="12">
        <f>SUM(H8)</f>
        <v>1400</v>
      </c>
    </row>
    <row r="16" ht="12.75">
      <c r="A16" t="s">
        <v>16</v>
      </c>
    </row>
    <row r="17" ht="12.75">
      <c r="A17" t="s">
        <v>28</v>
      </c>
    </row>
    <row r="18" ht="12.75">
      <c r="A18" t="s">
        <v>29</v>
      </c>
    </row>
    <row r="19" ht="12.75">
      <c r="G19" t="s">
        <v>35</v>
      </c>
    </row>
    <row r="20" ht="12.75">
      <c r="G20" t="s">
        <v>36</v>
      </c>
    </row>
  </sheetData>
  <mergeCells count="10">
    <mergeCell ref="G1:H1"/>
    <mergeCell ref="G3:H3"/>
    <mergeCell ref="G4:H4"/>
    <mergeCell ref="A5:H5"/>
    <mergeCell ref="E6:F6"/>
    <mergeCell ref="G6:H6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E19" sqref="E19"/>
    </sheetView>
  </sheetViews>
  <sheetFormatPr defaultColWidth="9.140625" defaultRowHeight="12.75"/>
  <cols>
    <col min="1" max="1" width="5.57421875" style="0" customWidth="1"/>
    <col min="2" max="2" width="7.140625" style="0" customWidth="1"/>
    <col min="3" max="3" width="6.57421875" style="0" customWidth="1"/>
    <col min="4" max="4" width="27.57421875" style="0" customWidth="1"/>
    <col min="5" max="5" width="16.00390625" style="0" customWidth="1"/>
    <col min="6" max="6" width="16.8515625" style="0" customWidth="1"/>
  </cols>
  <sheetData>
    <row r="1" spans="5:6" ht="12.75">
      <c r="E1" s="44" t="s">
        <v>17</v>
      </c>
      <c r="F1" s="44"/>
    </row>
    <row r="2" spans="5:6" ht="12.75">
      <c r="E2" s="16" t="s">
        <v>31</v>
      </c>
      <c r="F2" s="16"/>
    </row>
    <row r="3" spans="5:6" ht="12.75">
      <c r="E3" s="44" t="s">
        <v>9</v>
      </c>
      <c r="F3" s="44"/>
    </row>
    <row r="4" spans="5:6" ht="12.75">
      <c r="E4" s="45" t="s">
        <v>30</v>
      </c>
      <c r="F4" s="45"/>
    </row>
    <row r="5" spans="1:6" ht="12.75">
      <c r="A5" s="46" t="s">
        <v>20</v>
      </c>
      <c r="B5" s="46"/>
      <c r="C5" s="46"/>
      <c r="D5" s="46"/>
      <c r="E5" s="46"/>
      <c r="F5" s="46"/>
    </row>
    <row r="6" ht="13.5" thickBot="1"/>
    <row r="7" spans="1:6" ht="13.5" thickTop="1">
      <c r="A7" s="54" t="s">
        <v>0</v>
      </c>
      <c r="B7" s="52" t="s">
        <v>2</v>
      </c>
      <c r="C7" s="52" t="s">
        <v>1</v>
      </c>
      <c r="D7" s="52" t="s">
        <v>3</v>
      </c>
      <c r="E7" s="52" t="s">
        <v>5</v>
      </c>
      <c r="F7" s="53"/>
    </row>
    <row r="8" spans="1:6" ht="12.75">
      <c r="A8" s="55"/>
      <c r="B8" s="56"/>
      <c r="C8" s="56"/>
      <c r="D8" s="56"/>
      <c r="E8" s="5" t="s">
        <v>6</v>
      </c>
      <c r="F8" s="7" t="s">
        <v>7</v>
      </c>
    </row>
    <row r="9" spans="1:6" ht="12.75">
      <c r="A9" s="4">
        <v>926</v>
      </c>
      <c r="B9" s="28"/>
      <c r="C9" s="28"/>
      <c r="D9" s="40" t="s">
        <v>32</v>
      </c>
      <c r="E9" s="43"/>
      <c r="F9" s="7"/>
    </row>
    <row r="10" spans="1:6" ht="12.75">
      <c r="A10" s="6"/>
      <c r="B10" s="38">
        <v>92695</v>
      </c>
      <c r="C10" s="38"/>
      <c r="D10" s="2" t="s">
        <v>26</v>
      </c>
      <c r="E10" s="39">
        <f>SUM(E11:E12)</f>
        <v>1900</v>
      </c>
      <c r="F10" s="12">
        <f>SUM(F11:F13)</f>
        <v>1900</v>
      </c>
    </row>
    <row r="11" spans="1:6" ht="12.75">
      <c r="A11" s="4"/>
      <c r="B11" s="24"/>
      <c r="C11" s="24">
        <v>4170</v>
      </c>
      <c r="D11" s="9" t="s">
        <v>10</v>
      </c>
      <c r="E11" s="37">
        <v>1900</v>
      </c>
      <c r="F11" s="19">
        <v>0</v>
      </c>
    </row>
    <row r="12" spans="1:6" ht="12.75">
      <c r="A12" s="4"/>
      <c r="B12" s="24"/>
      <c r="C12" s="24">
        <v>4210</v>
      </c>
      <c r="D12" s="9" t="s">
        <v>18</v>
      </c>
      <c r="E12" s="37">
        <v>0</v>
      </c>
      <c r="F12" s="19">
        <v>1000</v>
      </c>
    </row>
    <row r="13" spans="1:6" ht="12.75">
      <c r="A13" s="4"/>
      <c r="B13" s="24"/>
      <c r="C13" s="24">
        <v>4300</v>
      </c>
      <c r="D13" s="9" t="s">
        <v>8</v>
      </c>
      <c r="E13" s="37"/>
      <c r="F13" s="19">
        <v>900</v>
      </c>
    </row>
    <row r="14" spans="1:6" ht="12.75">
      <c r="A14" s="4"/>
      <c r="B14" s="8"/>
      <c r="C14" s="25"/>
      <c r="D14" s="2" t="s">
        <v>11</v>
      </c>
      <c r="E14" s="12">
        <f>SUM(E10)</f>
        <v>1900</v>
      </c>
      <c r="F14" s="12">
        <f>SUM(F10)</f>
        <v>1900</v>
      </c>
    </row>
    <row r="15" spans="1:6" ht="12.75">
      <c r="A15" s="26"/>
      <c r="B15" s="26"/>
      <c r="C15" s="26"/>
      <c r="D15" s="26"/>
      <c r="E15" s="26"/>
      <c r="F15" s="26"/>
    </row>
    <row r="16" ht="12.75">
      <c r="E16" t="s">
        <v>33</v>
      </c>
    </row>
    <row r="17" ht="12.75">
      <c r="E17" t="s">
        <v>34</v>
      </c>
    </row>
  </sheetData>
  <mergeCells count="9">
    <mergeCell ref="E7:F7"/>
    <mergeCell ref="A7:A8"/>
    <mergeCell ref="B7:B8"/>
    <mergeCell ref="C7:C8"/>
    <mergeCell ref="D7:D8"/>
    <mergeCell ref="E1:F1"/>
    <mergeCell ref="E3:F3"/>
    <mergeCell ref="E4:F4"/>
    <mergeCell ref="A5:F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Somiance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TKK1</dc:creator>
  <cp:keywords/>
  <dc:description/>
  <cp:lastModifiedBy>Bogdan</cp:lastModifiedBy>
  <cp:lastPrinted>2009-12-23T09:15:51Z</cp:lastPrinted>
  <dcterms:created xsi:type="dcterms:W3CDTF">2008-09-17T10:35:18Z</dcterms:created>
  <dcterms:modified xsi:type="dcterms:W3CDTF">2010-01-04T12:03:51Z</dcterms:modified>
  <cp:category/>
  <cp:version/>
  <cp:contentType/>
  <cp:contentStatus/>
</cp:coreProperties>
</file>