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Arkusz4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<sst xmlns="http://schemas.openxmlformats.org/spreadsheetml/2006/main" count="68" uniqueCount="40">
  <si>
    <t>Dz.</t>
  </si>
  <si>
    <t>Par.</t>
  </si>
  <si>
    <t>Rozdz</t>
  </si>
  <si>
    <t>Treść</t>
  </si>
  <si>
    <t>Dochody</t>
  </si>
  <si>
    <t>Wydatki</t>
  </si>
  <si>
    <t>Zwiększenia</t>
  </si>
  <si>
    <t>Zmniejszenia</t>
  </si>
  <si>
    <t>Zakup usług pozostałych</t>
  </si>
  <si>
    <t>Wójta Gminy</t>
  </si>
  <si>
    <t>OGÓŁEM</t>
  </si>
  <si>
    <t>załącznik Nr 1</t>
  </si>
  <si>
    <t xml:space="preserve">Dotacje celowe otrzymane z budżetu państwa na realizację własnych zadań bieżących gmin </t>
  </si>
  <si>
    <t>Zakup materiałów i wyposażenia</t>
  </si>
  <si>
    <t>Administracja publiczna</t>
  </si>
  <si>
    <t>Urzędy gmin</t>
  </si>
  <si>
    <t>Pomoc społeczna</t>
  </si>
  <si>
    <t>Wynagrodzenia osobowe pracowników</t>
  </si>
  <si>
    <t>Świadczenia społeczne</t>
  </si>
  <si>
    <t>Ochrona zdrowia</t>
  </si>
  <si>
    <t>Przeciwdziałanie alkoholizmowi</t>
  </si>
  <si>
    <t>Dotacje celowe otrzymane z budżetu państwa na realizację zadań bieżących z zakresu administracji rządowej oraz innych zadań zleconych gminie (związkom gmin) ustawami</t>
  </si>
  <si>
    <t>Świadczenia rodzinne,świadczenia z funduszu alimentacyjnego oraz składki na ubezpieczenia emerytalne i rentowe z ubezpieczenia społecznego</t>
  </si>
  <si>
    <t>Zmiany w planie dochodów i wydatków  na 2010 rok</t>
  </si>
  <si>
    <t>Pozostałe odsetki</t>
  </si>
  <si>
    <t>Zmiany w planie dochodów i wydatków z zakresu administracji rządowej oraz innych zadań zleconych gminie ustawami na 2010 rok</t>
  </si>
  <si>
    <t>załącznik Nr 1a</t>
  </si>
  <si>
    <t>do Zarządzenia Nr 17/10</t>
  </si>
  <si>
    <t xml:space="preserve">  z dnia 30 kwietnia 2010 r. </t>
  </si>
  <si>
    <t>Szkolenia pracowników niebędących członkami służby cywilnej</t>
  </si>
  <si>
    <t>Ośrodki pomocy społecznej</t>
  </si>
  <si>
    <t>Edukacyjna opieka wychowawcza</t>
  </si>
  <si>
    <t>Pomoc materialna dla uczniów</t>
  </si>
  <si>
    <t>Stypendia dla uczniów</t>
  </si>
  <si>
    <t>Bezpieczeństwo publiczne i ochrona przeciwpożarowa</t>
  </si>
  <si>
    <t>Obrona cywilna</t>
  </si>
  <si>
    <t>Szkolenia pracowników nie będących członkami korpusu służby cywilnej</t>
  </si>
  <si>
    <t>Zakup energii</t>
  </si>
  <si>
    <t>Wójt Gminy Somianka</t>
  </si>
  <si>
    <t xml:space="preserve">  /-/ Andrzej Żołyński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</si>
</sst>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1" fillId="0" borderId="1" xfId="15" applyNumberFormat="1" applyFont="1" applyBorder="1" applyAlignment="1">
      <alignment/>
    </xf>
    <xf numFmtId="165" fontId="5" fillId="0" borderId="1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165" fontId="6" fillId="0" borderId="2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165" fontId="5" fillId="0" borderId="1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165" fontId="6" fillId="0" borderId="4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165" fontId="1" fillId="0" borderId="7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6" fillId="0" borderId="1" xfId="15" applyNumberFormat="1" applyFont="1" applyBorder="1" applyAlignment="1">
      <alignment wrapText="1"/>
    </xf>
    <xf numFmtId="165" fontId="1" fillId="0" borderId="1" xfId="15" applyNumberFormat="1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8">
      <selection activeCell="I35" sqref="G34:I35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5.140625" style="0" customWidth="1"/>
    <col min="4" max="4" width="23.7109375" style="0" customWidth="1"/>
    <col min="5" max="5" width="10.421875" style="0" customWidth="1"/>
    <col min="6" max="6" width="10.8515625" style="0" customWidth="1"/>
    <col min="7" max="7" width="11.28125" style="0" customWidth="1"/>
    <col min="8" max="8" width="13.421875" style="0" customWidth="1"/>
  </cols>
  <sheetData>
    <row r="1" spans="7:8" ht="12.75">
      <c r="G1" s="57" t="s">
        <v>11</v>
      </c>
      <c r="H1" s="57"/>
    </row>
    <row r="2" spans="7:8" ht="12.75">
      <c r="G2" s="1" t="s">
        <v>27</v>
      </c>
      <c r="H2" s="1"/>
    </row>
    <row r="3" spans="7:8" ht="12.75">
      <c r="G3" s="57" t="s">
        <v>9</v>
      </c>
      <c r="H3" s="57"/>
    </row>
    <row r="4" spans="7:8" ht="12.75">
      <c r="G4" s="58" t="s">
        <v>28</v>
      </c>
      <c r="H4" s="58"/>
    </row>
    <row r="5" spans="1:8" ht="13.5" thickBot="1">
      <c r="A5" s="59" t="s">
        <v>23</v>
      </c>
      <c r="B5" s="59"/>
      <c r="C5" s="59"/>
      <c r="D5" s="59"/>
      <c r="E5" s="59"/>
      <c r="F5" s="59"/>
      <c r="G5" s="59"/>
      <c r="H5" s="59"/>
    </row>
    <row r="6" spans="1:8" ht="13.5" thickTop="1">
      <c r="A6" s="54" t="s">
        <v>0</v>
      </c>
      <c r="B6" s="52" t="s">
        <v>2</v>
      </c>
      <c r="C6" s="52" t="s">
        <v>1</v>
      </c>
      <c r="D6" s="52" t="s">
        <v>3</v>
      </c>
      <c r="E6" s="52" t="s">
        <v>4</v>
      </c>
      <c r="F6" s="52"/>
      <c r="G6" s="52" t="s">
        <v>5</v>
      </c>
      <c r="H6" s="53"/>
    </row>
    <row r="7" spans="1:8" ht="12.75">
      <c r="A7" s="55"/>
      <c r="B7" s="56"/>
      <c r="C7" s="56"/>
      <c r="D7" s="56"/>
      <c r="E7" s="2" t="s">
        <v>6</v>
      </c>
      <c r="F7" s="2" t="s">
        <v>7</v>
      </c>
      <c r="G7" s="2" t="s">
        <v>6</v>
      </c>
      <c r="H7" s="3" t="s">
        <v>7</v>
      </c>
    </row>
    <row r="8" spans="1:8" ht="12.75">
      <c r="A8" s="4">
        <v>750</v>
      </c>
      <c r="B8" s="5"/>
      <c r="C8" s="5"/>
      <c r="D8" s="6" t="s">
        <v>14</v>
      </c>
      <c r="E8" s="2"/>
      <c r="F8" s="2"/>
      <c r="G8" s="2">
        <f>SUM(G9)</f>
        <v>50</v>
      </c>
      <c r="H8" s="3">
        <f>SUM(H9)</f>
        <v>50</v>
      </c>
    </row>
    <row r="9" spans="1:8" ht="12.75">
      <c r="A9" s="11"/>
      <c r="B9" s="12">
        <v>75023</v>
      </c>
      <c r="C9" s="12"/>
      <c r="D9" s="47" t="s">
        <v>15</v>
      </c>
      <c r="E9" s="45"/>
      <c r="F9" s="45"/>
      <c r="G9" s="45">
        <f>SUM(G11)</f>
        <v>50</v>
      </c>
      <c r="H9" s="46">
        <f>SUM(H10)</f>
        <v>50</v>
      </c>
    </row>
    <row r="10" spans="1:8" ht="22.5">
      <c r="A10" s="4"/>
      <c r="B10" s="5"/>
      <c r="C10" s="8">
        <v>4210</v>
      </c>
      <c r="D10" s="9" t="s">
        <v>13</v>
      </c>
      <c r="E10" s="48"/>
      <c r="F10" s="48"/>
      <c r="G10" s="48"/>
      <c r="H10" s="49">
        <v>50</v>
      </c>
    </row>
    <row r="11" spans="1:8" ht="12.75">
      <c r="A11" s="4"/>
      <c r="B11" s="5"/>
      <c r="C11" s="8">
        <v>4580</v>
      </c>
      <c r="D11" s="10" t="s">
        <v>24</v>
      </c>
      <c r="E11" s="48"/>
      <c r="F11" s="48"/>
      <c r="G11" s="48">
        <v>50</v>
      </c>
      <c r="H11" s="49"/>
    </row>
    <row r="12" spans="1:8" ht="22.5">
      <c r="A12" s="4">
        <v>754</v>
      </c>
      <c r="B12" s="5"/>
      <c r="C12" s="5"/>
      <c r="D12" s="7" t="s">
        <v>34</v>
      </c>
      <c r="E12" s="14">
        <f>SUM(E13)</f>
        <v>0</v>
      </c>
      <c r="F12" s="14">
        <f>SUM(F13)</f>
        <v>300</v>
      </c>
      <c r="G12" s="14">
        <f>SUM(G13)</f>
        <v>0</v>
      </c>
      <c r="H12" s="15">
        <f>SUM(H13)</f>
        <v>300</v>
      </c>
    </row>
    <row r="13" spans="1:8" ht="14.25" customHeight="1">
      <c r="A13" s="4"/>
      <c r="B13" s="12">
        <v>75414</v>
      </c>
      <c r="C13" s="12"/>
      <c r="D13" s="19" t="s">
        <v>35</v>
      </c>
      <c r="E13" s="16">
        <f>SUM(E14)</f>
        <v>0</v>
      </c>
      <c r="F13" s="16">
        <f>SUM(F14:F15)</f>
        <v>300</v>
      </c>
      <c r="G13" s="16">
        <f>SUM(G15:G15)</f>
        <v>0</v>
      </c>
      <c r="H13" s="17">
        <f>SUM(H15)</f>
        <v>300</v>
      </c>
    </row>
    <row r="14" spans="1:8" ht="66" customHeight="1">
      <c r="A14" s="4"/>
      <c r="B14" s="5"/>
      <c r="C14" s="8">
        <v>2010</v>
      </c>
      <c r="D14" s="9" t="s">
        <v>21</v>
      </c>
      <c r="E14" s="13">
        <v>0</v>
      </c>
      <c r="F14" s="13">
        <v>300</v>
      </c>
      <c r="G14" s="13"/>
      <c r="H14" s="18"/>
    </row>
    <row r="15" spans="1:8" ht="15.75" customHeight="1">
      <c r="A15" s="4"/>
      <c r="B15" s="5"/>
      <c r="C15" s="8">
        <v>4210</v>
      </c>
      <c r="D15" s="9" t="s">
        <v>13</v>
      </c>
      <c r="E15" s="13"/>
      <c r="F15" s="13"/>
      <c r="G15" s="13">
        <v>0</v>
      </c>
      <c r="H15" s="18">
        <v>300</v>
      </c>
    </row>
    <row r="16" spans="1:8" ht="12.75">
      <c r="A16" s="4">
        <v>851</v>
      </c>
      <c r="B16" s="5"/>
      <c r="C16" s="5"/>
      <c r="D16" s="6" t="s">
        <v>19</v>
      </c>
      <c r="E16" s="14"/>
      <c r="F16" s="14"/>
      <c r="G16" s="14">
        <f>SUM(G17)</f>
        <v>5000</v>
      </c>
      <c r="H16" s="15">
        <f>SUM(H17)</f>
        <v>5000</v>
      </c>
    </row>
    <row r="17" spans="1:8" ht="21.75">
      <c r="A17" s="4"/>
      <c r="B17" s="12">
        <v>85154</v>
      </c>
      <c r="C17" s="12"/>
      <c r="D17" s="19" t="s">
        <v>20</v>
      </c>
      <c r="E17" s="50"/>
      <c r="F17" s="16"/>
      <c r="G17" s="16">
        <f>SUM(G20)</f>
        <v>5000</v>
      </c>
      <c r="H17" s="17">
        <f>SUM(H18:H19)</f>
        <v>5000</v>
      </c>
    </row>
    <row r="18" spans="1:8" ht="22.5">
      <c r="A18" s="4"/>
      <c r="B18" s="12"/>
      <c r="C18" s="44">
        <v>4210</v>
      </c>
      <c r="D18" s="9" t="s">
        <v>13</v>
      </c>
      <c r="E18" s="51"/>
      <c r="F18" s="16"/>
      <c r="G18" s="16"/>
      <c r="H18" s="18">
        <v>3000</v>
      </c>
    </row>
    <row r="19" spans="1:8" ht="12.75">
      <c r="A19" s="4"/>
      <c r="B19" s="5"/>
      <c r="C19" s="8">
        <v>4260</v>
      </c>
      <c r="D19" s="10" t="s">
        <v>37</v>
      </c>
      <c r="E19" s="13"/>
      <c r="F19" s="13"/>
      <c r="G19" s="13"/>
      <c r="H19" s="18">
        <v>2000</v>
      </c>
    </row>
    <row r="20" spans="1:8" ht="12.75">
      <c r="A20" s="4"/>
      <c r="B20" s="5"/>
      <c r="C20" s="8">
        <v>4300</v>
      </c>
      <c r="D20" s="10" t="s">
        <v>8</v>
      </c>
      <c r="E20" s="13"/>
      <c r="F20" s="13"/>
      <c r="G20" s="13">
        <v>5000</v>
      </c>
      <c r="H20" s="18"/>
    </row>
    <row r="21" spans="1:8" ht="14.25" customHeight="1">
      <c r="A21" s="4">
        <v>852</v>
      </c>
      <c r="B21" s="5"/>
      <c r="C21" s="5"/>
      <c r="D21" s="6" t="s">
        <v>16</v>
      </c>
      <c r="E21" s="20">
        <f>SUM(E22+E25)</f>
        <v>3000</v>
      </c>
      <c r="F21" s="20">
        <f>SUM(F22+F25)</f>
        <v>0</v>
      </c>
      <c r="G21" s="20">
        <f>SUM(G25+G22)</f>
        <v>3140</v>
      </c>
      <c r="H21" s="21">
        <f>SUM(H22)</f>
        <v>140</v>
      </c>
    </row>
    <row r="22" spans="1:8" ht="85.5" customHeight="1">
      <c r="A22" s="11"/>
      <c r="B22" s="12">
        <v>85212</v>
      </c>
      <c r="C22" s="12"/>
      <c r="D22" s="19" t="s">
        <v>22</v>
      </c>
      <c r="E22" s="22">
        <f>SUM(E24)</f>
        <v>0</v>
      </c>
      <c r="F22" s="22"/>
      <c r="G22" s="22">
        <f>SUM(G24)</f>
        <v>140</v>
      </c>
      <c r="H22" s="23">
        <f>SUM(H23)</f>
        <v>140</v>
      </c>
    </row>
    <row r="23" spans="1:8" ht="20.25" customHeight="1">
      <c r="A23" s="4"/>
      <c r="B23" s="5"/>
      <c r="C23" s="8">
        <v>3110</v>
      </c>
      <c r="D23" s="9" t="s">
        <v>18</v>
      </c>
      <c r="E23" s="24"/>
      <c r="F23" s="24"/>
      <c r="G23" s="24">
        <v>0</v>
      </c>
      <c r="H23" s="25">
        <v>140</v>
      </c>
    </row>
    <row r="24" spans="1:8" ht="42.75" customHeight="1">
      <c r="A24" s="39"/>
      <c r="B24" s="40"/>
      <c r="C24" s="41">
        <v>4700</v>
      </c>
      <c r="D24" s="42" t="s">
        <v>29</v>
      </c>
      <c r="E24" s="33"/>
      <c r="F24" s="33"/>
      <c r="G24" s="33">
        <v>140</v>
      </c>
      <c r="H24" s="43"/>
    </row>
    <row r="25" spans="1:8" ht="24" customHeight="1">
      <c r="A25" s="4"/>
      <c r="B25" s="5">
        <v>85219</v>
      </c>
      <c r="C25" s="5"/>
      <c r="D25" s="19" t="s">
        <v>30</v>
      </c>
      <c r="E25" s="22">
        <f>SUM(E26)</f>
        <v>3000</v>
      </c>
      <c r="F25" s="22">
        <f>SUM(F26)</f>
        <v>0</v>
      </c>
      <c r="G25" s="22">
        <f>SUM(G27)</f>
        <v>3000</v>
      </c>
      <c r="H25" s="23">
        <f>SUM(H27)</f>
        <v>0</v>
      </c>
    </row>
    <row r="26" spans="1:8" ht="45">
      <c r="A26" s="4"/>
      <c r="B26" s="5"/>
      <c r="C26" s="8">
        <v>2030</v>
      </c>
      <c r="D26" s="9" t="s">
        <v>12</v>
      </c>
      <c r="E26" s="24">
        <v>3000</v>
      </c>
      <c r="F26" s="24">
        <v>0</v>
      </c>
      <c r="G26" s="24"/>
      <c r="H26" s="25"/>
    </row>
    <row r="27" spans="1:8" ht="22.5">
      <c r="A27" s="4"/>
      <c r="B27" s="5"/>
      <c r="C27" s="8">
        <v>4010</v>
      </c>
      <c r="D27" s="9" t="s">
        <v>17</v>
      </c>
      <c r="E27" s="24"/>
      <c r="F27" s="24"/>
      <c r="G27" s="24">
        <v>3000</v>
      </c>
      <c r="H27" s="25">
        <v>0</v>
      </c>
    </row>
    <row r="28" spans="1:8" ht="21.75">
      <c r="A28" s="4">
        <v>854</v>
      </c>
      <c r="B28" s="26"/>
      <c r="C28" s="26"/>
      <c r="D28" s="27" t="s">
        <v>31</v>
      </c>
      <c r="E28" s="28">
        <f>SUM(E30:E30)</f>
        <v>14122</v>
      </c>
      <c r="F28" s="28"/>
      <c r="G28" s="29">
        <f>SUM(G31)</f>
        <v>14122</v>
      </c>
      <c r="H28" s="23"/>
    </row>
    <row r="29" spans="1:8" ht="21.75">
      <c r="A29" s="4"/>
      <c r="B29" s="26">
        <v>85415</v>
      </c>
      <c r="C29" s="26"/>
      <c r="D29" s="27" t="s">
        <v>32</v>
      </c>
      <c r="E29" s="28">
        <f>SUM(E30)</f>
        <v>14122</v>
      </c>
      <c r="F29" s="28"/>
      <c r="G29" s="29">
        <f>SUM(G31)</f>
        <v>14122</v>
      </c>
      <c r="H29" s="23"/>
    </row>
    <row r="30" spans="1:8" ht="39.75" customHeight="1">
      <c r="A30" s="4"/>
      <c r="B30" s="30"/>
      <c r="C30" s="31">
        <v>2030</v>
      </c>
      <c r="D30" s="9" t="s">
        <v>12</v>
      </c>
      <c r="E30" s="32">
        <v>14122</v>
      </c>
      <c r="F30" s="32"/>
      <c r="G30" s="33"/>
      <c r="H30" s="25"/>
    </row>
    <row r="31" spans="1:8" ht="12.75">
      <c r="A31" s="4"/>
      <c r="B31" s="30"/>
      <c r="C31" s="31">
        <v>3240</v>
      </c>
      <c r="D31" s="34" t="s">
        <v>33</v>
      </c>
      <c r="E31" s="32"/>
      <c r="F31" s="32"/>
      <c r="G31" s="33">
        <v>14122</v>
      </c>
      <c r="H31" s="25"/>
    </row>
    <row r="32" spans="1:8" ht="12.75">
      <c r="A32" s="4"/>
      <c r="B32" s="35"/>
      <c r="C32" s="36"/>
      <c r="D32" s="19" t="s">
        <v>10</v>
      </c>
      <c r="E32" s="23">
        <f>SUM(E28+E21+E12)</f>
        <v>17122</v>
      </c>
      <c r="F32" s="23">
        <f>SUM(F28+F21+F12)</f>
        <v>300</v>
      </c>
      <c r="G32" s="23">
        <f>SUM(G28+G21+G12+G8+G16)</f>
        <v>22312</v>
      </c>
      <c r="H32" s="23">
        <f>SUM(H28+H21+H12+H8+H16)</f>
        <v>5490</v>
      </c>
    </row>
    <row r="34" ht="12.75">
      <c r="G34" t="s">
        <v>38</v>
      </c>
    </row>
    <row r="35" ht="12.75">
      <c r="G35" t="s">
        <v>39</v>
      </c>
    </row>
  </sheetData>
  <mergeCells count="10">
    <mergeCell ref="G1:H1"/>
    <mergeCell ref="G3:H3"/>
    <mergeCell ref="G4:H4"/>
    <mergeCell ref="A5:H5"/>
    <mergeCell ref="E6:F6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.421875" style="0" customWidth="1"/>
    <col min="2" max="2" width="6.8515625" style="0" customWidth="1"/>
    <col min="3" max="3" width="6.421875" style="0" customWidth="1"/>
    <col min="4" max="4" width="25.7109375" style="0" customWidth="1"/>
    <col min="5" max="5" width="10.8515625" style="0" customWidth="1"/>
    <col min="6" max="6" width="9.7109375" style="0" customWidth="1"/>
    <col min="7" max="8" width="10.421875" style="0" customWidth="1"/>
  </cols>
  <sheetData>
    <row r="1" spans="7:8" ht="12.75">
      <c r="G1" s="57" t="s">
        <v>26</v>
      </c>
      <c r="H1" s="57"/>
    </row>
    <row r="2" spans="7:8" ht="12.75">
      <c r="G2" s="1" t="s">
        <v>27</v>
      </c>
      <c r="H2" s="1"/>
    </row>
    <row r="3" spans="7:8" ht="12.75">
      <c r="G3" s="57" t="s">
        <v>9</v>
      </c>
      <c r="H3" s="57"/>
    </row>
    <row r="4" spans="7:8" ht="12.75">
      <c r="G4" s="58" t="s">
        <v>28</v>
      </c>
      <c r="H4" s="58"/>
    </row>
    <row r="5" spans="1:8" ht="27.75" customHeight="1" thickBot="1">
      <c r="A5" s="65" t="s">
        <v>25</v>
      </c>
      <c r="B5" s="65"/>
      <c r="C5" s="65"/>
      <c r="D5" s="65"/>
      <c r="E5" s="65"/>
      <c r="F5" s="65"/>
      <c r="G5" s="65"/>
      <c r="H5" s="65"/>
    </row>
    <row r="6" spans="1:8" ht="13.5" thickTop="1">
      <c r="A6" s="62" t="s">
        <v>0</v>
      </c>
      <c r="B6" s="60" t="s">
        <v>2</v>
      </c>
      <c r="C6" s="60" t="s">
        <v>1</v>
      </c>
      <c r="D6" s="60" t="s">
        <v>3</v>
      </c>
      <c r="E6" s="60" t="s">
        <v>4</v>
      </c>
      <c r="F6" s="60"/>
      <c r="G6" s="60" t="s">
        <v>5</v>
      </c>
      <c r="H6" s="61"/>
    </row>
    <row r="7" spans="1:8" ht="12.75">
      <c r="A7" s="63"/>
      <c r="B7" s="64"/>
      <c r="C7" s="64"/>
      <c r="D7" s="64"/>
      <c r="E7" s="37" t="s">
        <v>6</v>
      </c>
      <c r="F7" s="37" t="s">
        <v>7</v>
      </c>
      <c r="G7" s="37" t="s">
        <v>6</v>
      </c>
      <c r="H7" s="38" t="s">
        <v>7</v>
      </c>
    </row>
    <row r="8" spans="1:8" ht="25.5" customHeight="1">
      <c r="A8" s="4">
        <v>754</v>
      </c>
      <c r="B8" s="5"/>
      <c r="C8" s="5"/>
      <c r="D8" s="7" t="s">
        <v>34</v>
      </c>
      <c r="E8" s="14">
        <f>SUM(E9)</f>
        <v>0</v>
      </c>
      <c r="F8" s="14">
        <f>SUM(F10)</f>
        <v>300</v>
      </c>
      <c r="G8" s="14">
        <f>SUM(G9)</f>
        <v>0</v>
      </c>
      <c r="H8" s="15">
        <f>SUM(H9)</f>
        <v>300</v>
      </c>
    </row>
    <row r="9" spans="1:8" ht="26.25" customHeight="1">
      <c r="A9" s="4"/>
      <c r="B9" s="12">
        <v>75414</v>
      </c>
      <c r="C9" s="12"/>
      <c r="D9" s="19" t="s">
        <v>35</v>
      </c>
      <c r="E9" s="16">
        <f>SUM(E10)</f>
        <v>0</v>
      </c>
      <c r="F9" s="16">
        <f>SUM(F10)</f>
        <v>300</v>
      </c>
      <c r="G9" s="16">
        <f>SUM(G11:G11)</f>
        <v>0</v>
      </c>
      <c r="H9" s="17">
        <f>SUM(H11)</f>
        <v>300</v>
      </c>
    </row>
    <row r="10" spans="1:8" ht="72.75" customHeight="1">
      <c r="A10" s="4"/>
      <c r="B10" s="5"/>
      <c r="C10" s="8">
        <v>2010</v>
      </c>
      <c r="D10" s="9" t="s">
        <v>21</v>
      </c>
      <c r="E10" s="13">
        <v>0</v>
      </c>
      <c r="F10" s="13">
        <v>300</v>
      </c>
      <c r="G10" s="13"/>
      <c r="H10" s="18"/>
    </row>
    <row r="11" spans="1:8" ht="16.5" customHeight="1">
      <c r="A11" s="4"/>
      <c r="B11" s="5"/>
      <c r="C11" s="8">
        <v>4210</v>
      </c>
      <c r="D11" s="9" t="s">
        <v>13</v>
      </c>
      <c r="E11" s="13"/>
      <c r="F11" s="13"/>
      <c r="G11" s="13">
        <v>0</v>
      </c>
      <c r="H11" s="18">
        <v>300</v>
      </c>
    </row>
    <row r="12" spans="1:8" ht="12.75">
      <c r="A12" s="4">
        <v>852</v>
      </c>
      <c r="B12" s="5"/>
      <c r="C12" s="5"/>
      <c r="D12" s="6" t="s">
        <v>16</v>
      </c>
      <c r="E12" s="20"/>
      <c r="F12" s="20"/>
      <c r="G12" s="20">
        <f>SUM(G13)</f>
        <v>140</v>
      </c>
      <c r="H12" s="21">
        <f>SUM(H13)</f>
        <v>140</v>
      </c>
    </row>
    <row r="13" spans="1:8" ht="66" customHeight="1">
      <c r="A13" s="11"/>
      <c r="B13" s="12">
        <v>85212</v>
      </c>
      <c r="C13" s="12"/>
      <c r="D13" s="19" t="s">
        <v>22</v>
      </c>
      <c r="E13" s="22">
        <f>SUM(E14)</f>
        <v>0</v>
      </c>
      <c r="F13" s="22"/>
      <c r="G13" s="22">
        <f>SUM(G15)</f>
        <v>140</v>
      </c>
      <c r="H13" s="23">
        <f>SUM(H14)</f>
        <v>140</v>
      </c>
    </row>
    <row r="14" spans="1:8" ht="18" customHeight="1">
      <c r="A14" s="4"/>
      <c r="B14" s="5"/>
      <c r="C14" s="8">
        <v>3110</v>
      </c>
      <c r="D14" s="9" t="s">
        <v>18</v>
      </c>
      <c r="E14" s="24">
        <v>0</v>
      </c>
      <c r="F14" s="24"/>
      <c r="G14" s="24"/>
      <c r="H14" s="25">
        <v>140</v>
      </c>
    </row>
    <row r="15" spans="1:8" ht="36" customHeight="1">
      <c r="A15" s="4"/>
      <c r="B15" s="5"/>
      <c r="C15" s="8">
        <v>4700</v>
      </c>
      <c r="D15" s="9" t="s">
        <v>36</v>
      </c>
      <c r="E15" s="24"/>
      <c r="F15" s="24"/>
      <c r="G15" s="24">
        <v>140</v>
      </c>
      <c r="H15" s="25"/>
    </row>
    <row r="16" spans="1:8" ht="12.75">
      <c r="A16" s="4"/>
      <c r="B16" s="35"/>
      <c r="C16" s="36"/>
      <c r="D16" s="19" t="s">
        <v>10</v>
      </c>
      <c r="E16" s="23">
        <f>SUM(E12+E8)</f>
        <v>0</v>
      </c>
      <c r="F16" s="23">
        <f>SUM(F12+F8)</f>
        <v>300</v>
      </c>
      <c r="G16" s="23">
        <f>SUM(G12+G8)</f>
        <v>140</v>
      </c>
      <c r="H16" s="23">
        <f>SUM(H12+H8)</f>
        <v>440</v>
      </c>
    </row>
    <row r="18" ht="12.75">
      <c r="G18" t="s">
        <v>38</v>
      </c>
    </row>
    <row r="19" ht="12.75">
      <c r="G19" t="s">
        <v>39</v>
      </c>
    </row>
  </sheetData>
  <mergeCells count="10">
    <mergeCell ref="G1:H1"/>
    <mergeCell ref="G3:H3"/>
    <mergeCell ref="G4:H4"/>
    <mergeCell ref="A5:H5"/>
    <mergeCell ref="E6:F6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Bogdan</cp:lastModifiedBy>
  <cp:lastPrinted>2010-05-05T13:37:54Z</cp:lastPrinted>
  <dcterms:created xsi:type="dcterms:W3CDTF">2008-09-17T10:35:18Z</dcterms:created>
  <dcterms:modified xsi:type="dcterms:W3CDTF">2010-05-14T12:27:03Z</dcterms:modified>
  <cp:category/>
  <cp:version/>
  <cp:contentType/>
  <cp:contentStatus/>
</cp:coreProperties>
</file>